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4120" windowHeight="12210"/>
  </bookViews>
  <sheets>
    <sheet name="7월" sheetId="1" r:id="rId1"/>
    <sheet name="sk재고" sheetId="2" r:id="rId2"/>
    <sheet name="kt재고" sheetId="3" r:id="rId3"/>
    <sheet name="lg재고" sheetId="4" r:id="rId4"/>
    <sheet name="유심매입기록사항" sheetId="6" r:id="rId5"/>
    <sheet name="금전출납부" sheetId="5" r:id="rId6"/>
  </sheets>
  <calcPr calcId="124519"/>
</workbook>
</file>

<file path=xl/calcChain.xml><?xml version="1.0" encoding="utf-8"?>
<calcChain xmlns="http://schemas.openxmlformats.org/spreadsheetml/2006/main">
  <c r="E3" i="5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AO5" i="1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O107"/>
  <c r="AO108"/>
  <c r="AO109"/>
  <c r="AO110"/>
  <c r="AO111"/>
  <c r="AO112"/>
  <c r="AO113"/>
  <c r="AO114"/>
  <c r="AO115"/>
  <c r="AO116"/>
  <c r="AO117"/>
  <c r="AO118"/>
  <c r="AO119"/>
  <c r="AO120"/>
  <c r="AO121"/>
  <c r="AO122"/>
  <c r="AO123"/>
  <c r="AO124"/>
  <c r="AO125"/>
  <c r="AO126"/>
  <c r="AO127"/>
  <c r="AO128"/>
  <c r="AO129"/>
  <c r="AO130"/>
  <c r="AO131"/>
  <c r="AO132"/>
  <c r="AO133"/>
  <c r="AO134"/>
  <c r="AO135"/>
  <c r="AO136"/>
  <c r="AO137"/>
  <c r="AO138"/>
  <c r="AO139"/>
  <c r="AO140"/>
  <c r="AO141"/>
  <c r="AO142"/>
  <c r="AO143"/>
  <c r="AO144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O4"/>
  <c r="AM5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M97"/>
  <c r="AM98"/>
  <c r="AM99"/>
  <c r="AM100"/>
  <c r="AM101"/>
  <c r="AM102"/>
  <c r="AM103"/>
  <c r="AM104"/>
  <c r="AM105"/>
  <c r="AM106"/>
  <c r="AM107"/>
  <c r="AM108"/>
  <c r="AM109"/>
  <c r="AM110"/>
  <c r="AM111"/>
  <c r="AM112"/>
  <c r="AM113"/>
  <c r="AM114"/>
  <c r="AM115"/>
  <c r="AM116"/>
  <c r="AM117"/>
  <c r="AM118"/>
  <c r="AM119"/>
  <c r="AM120"/>
  <c r="AM121"/>
  <c r="AM122"/>
  <c r="AM123"/>
  <c r="AM124"/>
  <c r="AM125"/>
  <c r="AM126"/>
  <c r="AM127"/>
  <c r="AM128"/>
  <c r="AM129"/>
  <c r="AM130"/>
  <c r="AM131"/>
  <c r="AM132"/>
  <c r="AM133"/>
  <c r="AM134"/>
  <c r="AM135"/>
  <c r="AM136"/>
  <c r="AM137"/>
  <c r="AM138"/>
  <c r="AM139"/>
  <c r="AM140"/>
  <c r="AM141"/>
  <c r="AM142"/>
  <c r="AM143"/>
  <c r="AM144"/>
  <c r="AM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106"/>
  <c r="AJ107"/>
  <c r="AJ108"/>
  <c r="AJ109"/>
  <c r="AJ110"/>
  <c r="AJ111"/>
  <c r="AJ112"/>
  <c r="AJ113"/>
  <c r="AJ114"/>
  <c r="AJ115"/>
  <c r="AJ116"/>
  <c r="AJ117"/>
  <c r="AJ118"/>
  <c r="AJ119"/>
  <c r="AJ120"/>
  <c r="AJ121"/>
  <c r="AJ122"/>
  <c r="AJ123"/>
  <c r="AJ124"/>
  <c r="AJ125"/>
  <c r="AJ126"/>
  <c r="AJ127"/>
  <c r="AJ128"/>
  <c r="AJ129"/>
  <c r="AJ130"/>
  <c r="AJ131"/>
  <c r="AJ132"/>
  <c r="AJ133"/>
  <c r="AJ134"/>
  <c r="AJ135"/>
  <c r="AJ136"/>
  <c r="AJ137"/>
  <c r="AJ138"/>
  <c r="AJ139"/>
  <c r="AJ140"/>
  <c r="AJ141"/>
  <c r="AJ142"/>
  <c r="AJ143"/>
  <c r="AJ144"/>
  <c r="AJ4"/>
  <c r="J128" i="4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128" i="3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6" i="2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5"/>
  <c r="V5" i="1" l="1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239"/>
  <c r="V240"/>
  <c r="V241"/>
  <c r="V242"/>
  <c r="V243"/>
  <c r="V244"/>
  <c r="V245"/>
  <c r="V246"/>
  <c r="V247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6"/>
  <c r="V267"/>
  <c r="V268"/>
  <c r="V269"/>
  <c r="V270"/>
  <c r="V271"/>
  <c r="V272"/>
  <c r="V273"/>
  <c r="V274"/>
  <c r="V275"/>
  <c r="V276"/>
  <c r="V277"/>
  <c r="V278"/>
  <c r="V279"/>
  <c r="V280"/>
  <c r="V281"/>
  <c r="V282"/>
  <c r="V283"/>
  <c r="V284"/>
  <c r="V285"/>
  <c r="V286"/>
  <c r="V287"/>
  <c r="V288"/>
  <c r="V289"/>
  <c r="V290"/>
  <c r="V291"/>
  <c r="V292"/>
  <c r="V293"/>
  <c r="V294"/>
  <c r="V295"/>
  <c r="V296"/>
  <c r="V297"/>
  <c r="V298"/>
  <c r="V299"/>
  <c r="V300"/>
  <c r="V301"/>
  <c r="V302"/>
  <c r="V303"/>
  <c r="V304"/>
  <c r="V305"/>
  <c r="V306"/>
  <c r="V307"/>
  <c r="V308"/>
  <c r="V309"/>
  <c r="V310"/>
  <c r="V311"/>
  <c r="V312"/>
  <c r="V313"/>
  <c r="V314"/>
  <c r="V315"/>
  <c r="V316"/>
  <c r="V317"/>
  <c r="V318"/>
  <c r="V319"/>
  <c r="V320"/>
  <c r="V321"/>
  <c r="V322"/>
  <c r="V323"/>
  <c r="V324"/>
  <c r="V325"/>
  <c r="V326"/>
  <c r="V327"/>
  <c r="V328"/>
  <c r="V329"/>
  <c r="V330"/>
  <c r="V331"/>
  <c r="V332"/>
  <c r="V333"/>
  <c r="V334"/>
  <c r="V335"/>
  <c r="V336"/>
  <c r="V337"/>
  <c r="V338"/>
  <c r="V339"/>
  <c r="V340"/>
  <c r="V341"/>
  <c r="V342"/>
  <c r="V343"/>
  <c r="V344"/>
  <c r="V345"/>
  <c r="V346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365"/>
  <c r="V366"/>
  <c r="V367"/>
  <c r="V368"/>
  <c r="V369"/>
  <c r="V370"/>
  <c r="V371"/>
  <c r="V372"/>
  <c r="V373"/>
  <c r="V374"/>
  <c r="V375"/>
  <c r="V376"/>
  <c r="V377"/>
  <c r="V378"/>
  <c r="V379"/>
  <c r="V380"/>
  <c r="V381"/>
  <c r="V382"/>
  <c r="V383"/>
  <c r="V384"/>
  <c r="V385"/>
  <c r="V386"/>
  <c r="V387"/>
  <c r="V388"/>
  <c r="V389"/>
  <c r="V390"/>
  <c r="V391"/>
  <c r="V392"/>
  <c r="V393"/>
  <c r="V394"/>
  <c r="V395"/>
  <c r="V396"/>
  <c r="V397"/>
  <c r="V398"/>
  <c r="V399"/>
  <c r="V400"/>
  <c r="V401"/>
  <c r="V402"/>
  <c r="V403"/>
  <c r="V404"/>
  <c r="V405"/>
  <c r="V406"/>
  <c r="V407"/>
  <c r="V408"/>
  <c r="V409"/>
  <c r="V410"/>
  <c r="V411"/>
  <c r="V412"/>
  <c r="V413"/>
  <c r="V414"/>
  <c r="V415"/>
  <c r="V416"/>
  <c r="V417"/>
  <c r="V418"/>
  <c r="V419"/>
  <c r="V420"/>
  <c r="V421"/>
  <c r="V422"/>
  <c r="V423"/>
  <c r="V424"/>
  <c r="V425"/>
  <c r="V426"/>
  <c r="V427"/>
  <c r="V428"/>
  <c r="V429"/>
  <c r="V430"/>
  <c r="V431"/>
  <c r="V432"/>
  <c r="V433"/>
  <c r="V434"/>
  <c r="V435"/>
  <c r="V436"/>
  <c r="V437"/>
  <c r="V438"/>
  <c r="V439"/>
  <c r="V440"/>
  <c r="V441"/>
  <c r="V442"/>
  <c r="V443"/>
  <c r="V444"/>
  <c r="V445"/>
  <c r="V446"/>
  <c r="V447"/>
  <c r="V448"/>
  <c r="V449"/>
  <c r="V450"/>
  <c r="V451"/>
  <c r="V452"/>
  <c r="V453"/>
  <c r="V454"/>
  <c r="V455"/>
  <c r="V456"/>
  <c r="V457"/>
  <c r="V458"/>
  <c r="V459"/>
  <c r="V460"/>
  <c r="V461"/>
  <c r="V462"/>
  <c r="V463"/>
  <c r="V464"/>
  <c r="V465"/>
  <c r="V466"/>
  <c r="V467"/>
  <c r="V468"/>
  <c r="V4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L110"/>
  <c r="AL111"/>
  <c r="AL112"/>
  <c r="AL113"/>
  <c r="AL114"/>
  <c r="AL115"/>
  <c r="AL116"/>
  <c r="AL117"/>
  <c r="AL118"/>
  <c r="AL119"/>
  <c r="AL120"/>
  <c r="AL121"/>
  <c r="AL122"/>
  <c r="AL123"/>
  <c r="AL124"/>
  <c r="AL125"/>
  <c r="AL126"/>
  <c r="AL127"/>
  <c r="AL128"/>
  <c r="AL129"/>
  <c r="AL130"/>
  <c r="AL131"/>
  <c r="AL132"/>
  <c r="AL133"/>
  <c r="AL134"/>
  <c r="AL135"/>
  <c r="AL136"/>
  <c r="AL137"/>
  <c r="AL138"/>
  <c r="AL139"/>
  <c r="AL140"/>
  <c r="AL141"/>
  <c r="AL142"/>
  <c r="AL143"/>
  <c r="AL144"/>
  <c r="AL4"/>
  <c r="Z1"/>
  <c r="X1"/>
  <c r="Q1"/>
  <c r="AB1"/>
  <c r="AA1"/>
  <c r="U1"/>
  <c r="T1"/>
  <c r="S1"/>
  <c r="R1"/>
  <c r="Y1"/>
  <c r="P1"/>
  <c r="O1"/>
  <c r="N1"/>
  <c r="W1"/>
  <c r="M1"/>
  <c r="L1"/>
  <c r="AD9" l="1"/>
  <c r="AC9"/>
  <c r="AD5"/>
  <c r="AC5"/>
  <c r="AC8"/>
  <c r="AD8" s="1"/>
  <c r="AC7"/>
  <c r="AD7" s="1"/>
  <c r="AC6"/>
  <c r="AD6" s="1"/>
  <c r="AC4"/>
  <c r="V1"/>
  <c r="AD4" l="1"/>
  <c r="AD1" s="1"/>
  <c r="AC1"/>
</calcChain>
</file>

<file path=xl/comments1.xml><?xml version="1.0" encoding="utf-8"?>
<comments xmlns="http://schemas.openxmlformats.org/spreadsheetml/2006/main">
  <authors>
    <author>pis</author>
    <author>우리</author>
  </authors>
  <commentList>
    <comment ref="AK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직접입력
</t>
        </r>
      </text>
    </comment>
    <comment ref="AN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직접입력
</t>
        </r>
      </text>
    </comment>
    <comment ref="AB44" authorId="1">
      <text>
        <r>
          <rPr>
            <b/>
            <sz val="9"/>
            <color indexed="81"/>
            <rFont val="돋움"/>
            <family val="3"/>
            <charset val="129"/>
          </rPr>
          <t>할부금추가지원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요금제차액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만원</t>
        </r>
      </text>
    </comment>
    <comment ref="N122" authorId="0">
      <text>
        <r>
          <rPr>
            <b/>
            <sz val="9"/>
            <color indexed="81"/>
            <rFont val="돋움"/>
            <family val="3"/>
            <charset val="129"/>
          </rPr>
          <t>우수고객기변으로인한
리베이트차감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윤동위점장과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통화함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리베이트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소급적용
올릴것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B131" authorId="0">
      <text>
        <r>
          <rPr>
            <b/>
            <sz val="9"/>
            <color indexed="81"/>
            <rFont val="돋움"/>
            <family val="3"/>
            <charset val="129"/>
          </rPr>
          <t>상품권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지원예정</t>
        </r>
      </text>
    </comment>
  </commentList>
</comments>
</file>

<file path=xl/sharedStrings.xml><?xml version="1.0" encoding="utf-8"?>
<sst xmlns="http://schemas.openxmlformats.org/spreadsheetml/2006/main" count="111" uniqueCount="71">
  <si>
    <t>개통일</t>
    <phoneticPr fontId="3" type="noConversion"/>
  </si>
  <si>
    <t>게통처</t>
    <phoneticPr fontId="3" type="noConversion"/>
  </si>
  <si>
    <t>이동번호</t>
    <phoneticPr fontId="4" type="noConversion"/>
  </si>
  <si>
    <t>주민번호</t>
    <phoneticPr fontId="3" type="noConversion"/>
  </si>
  <si>
    <t>모델명</t>
    <phoneticPr fontId="4" type="noConversion"/>
  </si>
  <si>
    <t>일련번호</t>
    <phoneticPr fontId="3" type="noConversion"/>
  </si>
  <si>
    <t>고객명</t>
    <phoneticPr fontId="4" type="noConversion"/>
  </si>
  <si>
    <t>판매유형</t>
    <phoneticPr fontId="4" type="noConversion"/>
  </si>
  <si>
    <t>약정,할부개월수</t>
    <phoneticPr fontId="4" type="noConversion"/>
  </si>
  <si>
    <t>부가서비스</t>
    <phoneticPr fontId="4" type="noConversion"/>
  </si>
  <si>
    <t>요금제</t>
    <phoneticPr fontId="4" type="noConversion"/>
  </si>
  <si>
    <t>요금제            추가/차감</t>
    <phoneticPr fontId="4" type="noConversion"/>
  </si>
  <si>
    <t>부가차감액,기타</t>
    <phoneticPr fontId="4" type="noConversion"/>
  </si>
  <si>
    <t>현금,카드</t>
    <phoneticPr fontId="4" type="noConversion"/>
  </si>
  <si>
    <t>일반프리할부금</t>
    <phoneticPr fontId="4" type="noConversion"/>
  </si>
  <si>
    <t>리베</t>
    <phoneticPr fontId="4" type="noConversion"/>
  </si>
  <si>
    <t>추가지급</t>
    <phoneticPr fontId="4" type="noConversion"/>
  </si>
  <si>
    <t>유심후납기록</t>
    <phoneticPr fontId="4" type="noConversion"/>
  </si>
  <si>
    <t>채권료</t>
    <phoneticPr fontId="4" type="noConversion"/>
  </si>
  <si>
    <t>번호이동      수수료</t>
    <phoneticPr fontId="4" type="noConversion"/>
  </si>
  <si>
    <t>위약금</t>
    <phoneticPr fontId="4" type="noConversion"/>
  </si>
  <si>
    <t>위약금금액</t>
    <phoneticPr fontId="4" type="noConversion"/>
  </si>
  <si>
    <t>마진합계</t>
    <phoneticPr fontId="4" type="noConversion"/>
  </si>
  <si>
    <t>은행명</t>
    <phoneticPr fontId="3" type="noConversion"/>
  </si>
  <si>
    <t>자동이체계좌</t>
    <phoneticPr fontId="3" type="noConversion"/>
  </si>
  <si>
    <t>예금주</t>
    <phoneticPr fontId="3" type="noConversion"/>
  </si>
  <si>
    <t>법대</t>
    <phoneticPr fontId="3" type="noConversion"/>
  </si>
  <si>
    <t>법대연락처</t>
    <phoneticPr fontId="3" type="noConversion"/>
  </si>
  <si>
    <t>(+,-)</t>
    <phoneticPr fontId="4" type="noConversion"/>
  </si>
  <si>
    <t>(+)</t>
    <phoneticPr fontId="4" type="noConversion"/>
  </si>
  <si>
    <t>(-)</t>
    <phoneticPr fontId="4" type="noConversion"/>
  </si>
  <si>
    <t>(+.-)</t>
    <phoneticPr fontId="4" type="noConversion"/>
  </si>
  <si>
    <t>유심매입</t>
    <phoneticPr fontId="4" type="noConversion"/>
  </si>
  <si>
    <t>가입비(sk제외)</t>
    <phoneticPr fontId="4" type="noConversion"/>
  </si>
  <si>
    <t>유심지원</t>
    <phoneticPr fontId="4" type="noConversion"/>
  </si>
  <si>
    <t>번호이동      수수료(sk)</t>
    <phoneticPr fontId="4" type="noConversion"/>
  </si>
  <si>
    <t>부가서비스명</t>
    <phoneticPr fontId="3" type="noConversion"/>
  </si>
  <si>
    <t>유지기간</t>
    <phoneticPr fontId="3" type="noConversion"/>
  </si>
  <si>
    <t>삭제일</t>
    <phoneticPr fontId="3" type="noConversion"/>
  </si>
  <si>
    <t>부가서비스 삭제 해줘야할것들.[해당날짜 표시됨]</t>
    <phoneticPr fontId="3" type="noConversion"/>
  </si>
  <si>
    <t>정산금액</t>
    <phoneticPr fontId="4" type="noConversion"/>
  </si>
  <si>
    <t>입고일자</t>
    <phoneticPr fontId="3" type="noConversion"/>
  </si>
  <si>
    <t>거래처명</t>
    <phoneticPr fontId="3" type="noConversion"/>
  </si>
  <si>
    <t>모델명</t>
    <phoneticPr fontId="3" type="noConversion"/>
  </si>
  <si>
    <t>색상</t>
    <phoneticPr fontId="3" type="noConversion"/>
  </si>
  <si>
    <t>입고</t>
    <phoneticPr fontId="3" type="noConversion"/>
  </si>
  <si>
    <t>판매</t>
    <phoneticPr fontId="3" type="noConversion"/>
  </si>
  <si>
    <t>출고</t>
    <phoneticPr fontId="3" type="noConversion"/>
  </si>
  <si>
    <t>현재고</t>
    <phoneticPr fontId="3" type="noConversion"/>
  </si>
  <si>
    <t>비고</t>
    <phoneticPr fontId="3" type="noConversion"/>
  </si>
  <si>
    <t>SKT 재고현황</t>
    <phoneticPr fontId="3" type="noConversion"/>
  </si>
  <si>
    <t>판매/출고일자</t>
    <phoneticPr fontId="3" type="noConversion"/>
  </si>
  <si>
    <t>KT 재고현황</t>
    <phoneticPr fontId="3" type="noConversion"/>
  </si>
  <si>
    <t>LG 재고현황</t>
    <phoneticPr fontId="3" type="noConversion"/>
  </si>
  <si>
    <t>가입비지원(SK)</t>
    <phoneticPr fontId="4" type="noConversion"/>
  </si>
  <si>
    <t>요금제 변경안내 해줘야할것들.[해당날짜 표시됨]</t>
    <phoneticPr fontId="3" type="noConversion"/>
  </si>
  <si>
    <t>요금제명</t>
    <phoneticPr fontId="3" type="noConversion"/>
  </si>
  <si>
    <t>매입일자</t>
    <phoneticPr fontId="3" type="noConversion"/>
  </si>
  <si>
    <t>수량</t>
    <phoneticPr fontId="3" type="noConversion"/>
  </si>
  <si>
    <t>금액</t>
    <phoneticPr fontId="3" type="noConversion"/>
  </si>
  <si>
    <t>삼사종합 유심 매입 현황</t>
    <phoneticPr fontId="3" type="noConversion"/>
  </si>
  <si>
    <t>부가세(10%)</t>
    <phoneticPr fontId="3" type="noConversion"/>
  </si>
  <si>
    <t>(+)</t>
    <phoneticPr fontId="3" type="noConversion"/>
  </si>
  <si>
    <t>날짜</t>
    <phoneticPr fontId="3" type="noConversion"/>
  </si>
  <si>
    <t>품목</t>
    <phoneticPr fontId="4" type="noConversion"/>
  </si>
  <si>
    <t>현재금액</t>
    <phoneticPr fontId="3" type="noConversion"/>
  </si>
  <si>
    <t>시재금액</t>
    <phoneticPr fontId="3" type="noConversion"/>
  </si>
  <si>
    <t>시제</t>
    <phoneticPr fontId="3" type="noConversion"/>
  </si>
  <si>
    <t>시제액 현재금액</t>
    <phoneticPr fontId="3" type="noConversion"/>
  </si>
  <si>
    <t>수입</t>
    <phoneticPr fontId="3" type="noConversion"/>
  </si>
  <si>
    <t>지출</t>
    <phoneticPr fontId="3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</si>
</sst>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m&quot;/&quot;d;@"/>
    <numFmt numFmtId="177" formatCode="000\-0000\-0000"/>
    <numFmt numFmtId="178" formatCode="#,##0_ "/>
    <numFmt numFmtId="179" formatCode="0_ "/>
    <numFmt numFmtId="180" formatCode="mm&quot;월&quot;\ dd&quot;일&quot;"/>
    <numFmt numFmtId="181" formatCode="00000\-0000000"/>
    <numFmt numFmtId="182" formatCode="m&quot;월&quot;\ d&quot;일&quot;;@"/>
    <numFmt numFmtId="183" formatCode="#,##0;[Red]#,##0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63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indexed="10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5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</cellStyleXfs>
  <cellXfs count="217">
    <xf numFmtId="0" fontId="0" fillId="0" borderId="0" xfId="0">
      <alignment vertical="center"/>
    </xf>
    <xf numFmtId="176" fontId="2" fillId="0" borderId="0" xfId="0" applyNumberFormat="1" applyFont="1" applyFill="1" applyBorder="1" applyAlignment="1" applyProtection="1">
      <alignment horizontal="center" vertical="center"/>
    </xf>
    <xf numFmtId="176" fontId="2" fillId="2" borderId="0" xfId="0" applyNumberFormat="1" applyFont="1" applyFill="1" applyBorder="1" applyAlignment="1" applyProtection="1">
      <alignment horizontal="center" vertical="center"/>
    </xf>
    <xf numFmtId="41" fontId="4" fillId="0" borderId="0" xfId="1" applyFont="1" applyFill="1" applyBorder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" vertical="center"/>
    </xf>
    <xf numFmtId="0" fontId="4" fillId="0" borderId="0" xfId="2" applyFont="1" applyBorder="1" applyAlignment="1" applyProtection="1">
      <alignment horizontal="center" vertical="center"/>
    </xf>
    <xf numFmtId="41" fontId="6" fillId="0" borderId="1" xfId="1" applyFont="1" applyFill="1" applyBorder="1" applyAlignment="1" applyProtection="1">
      <alignment horizontal="center" vertical="center"/>
    </xf>
    <xf numFmtId="41" fontId="6" fillId="0" borderId="2" xfId="1" applyFont="1" applyFill="1" applyBorder="1" applyAlignment="1" applyProtection="1">
      <alignment horizontal="center" vertical="center"/>
    </xf>
    <xf numFmtId="41" fontId="6" fillId="0" borderId="3" xfId="1" applyFont="1" applyFill="1" applyBorder="1" applyAlignment="1" applyProtection="1">
      <alignment horizontal="center" vertical="center"/>
    </xf>
    <xf numFmtId="41" fontId="6" fillId="3" borderId="4" xfId="1" applyFont="1" applyFill="1" applyBorder="1" applyAlignment="1" applyProtection="1">
      <alignment horizontal="center" vertical="center"/>
    </xf>
    <xf numFmtId="0" fontId="6" fillId="0" borderId="0" xfId="2" applyFont="1" applyFill="1" applyBorder="1" applyAlignment="1" applyProtection="1">
      <alignment horizontal="center" vertical="center"/>
    </xf>
    <xf numFmtId="41" fontId="6" fillId="0" borderId="0" xfId="1" applyFont="1" applyFill="1" applyAlignment="1" applyProtection="1">
      <alignment horizontal="center" vertical="center"/>
    </xf>
    <xf numFmtId="0" fontId="6" fillId="0" borderId="0" xfId="2" applyFont="1" applyAlignment="1" applyProtection="1">
      <alignment horizontal="center" vertical="center"/>
    </xf>
    <xf numFmtId="0" fontId="4" fillId="0" borderId="0" xfId="2" applyFont="1" applyAlignment="1" applyProtection="1">
      <alignment horizontal="center" vertical="center"/>
    </xf>
    <xf numFmtId="176" fontId="4" fillId="4" borderId="5" xfId="2" applyNumberFormat="1" applyFont="1" applyFill="1" applyBorder="1" applyAlignment="1" applyProtection="1">
      <alignment horizontal="center" vertical="center" wrapText="1"/>
    </xf>
    <xf numFmtId="176" fontId="4" fillId="5" borderId="6" xfId="2" applyNumberFormat="1" applyFont="1" applyFill="1" applyBorder="1" applyAlignment="1" applyProtection="1">
      <alignment horizontal="center" vertical="center" wrapText="1"/>
    </xf>
    <xf numFmtId="49" fontId="4" fillId="4" borderId="7" xfId="2" applyNumberFormat="1" applyFont="1" applyFill="1" applyBorder="1" applyAlignment="1" applyProtection="1">
      <alignment horizontal="center" vertical="center" wrapText="1"/>
    </xf>
    <xf numFmtId="49" fontId="4" fillId="4" borderId="8" xfId="2" applyNumberFormat="1" applyFont="1" applyFill="1" applyBorder="1" applyAlignment="1" applyProtection="1">
      <alignment horizontal="center" vertical="center" wrapText="1"/>
    </xf>
    <xf numFmtId="41" fontId="4" fillId="4" borderId="7" xfId="1" applyFont="1" applyFill="1" applyBorder="1" applyAlignment="1" applyProtection="1">
      <alignment horizontal="center" vertical="center" wrapText="1"/>
    </xf>
    <xf numFmtId="41" fontId="4" fillId="4" borderId="9" xfId="1" applyFont="1" applyFill="1" applyBorder="1" applyAlignment="1" applyProtection="1">
      <alignment horizontal="center" vertical="center" wrapText="1"/>
    </xf>
    <xf numFmtId="41" fontId="4" fillId="6" borderId="10" xfId="1" applyFont="1" applyFill="1" applyBorder="1" applyAlignment="1" applyProtection="1">
      <alignment horizontal="center" vertical="center" wrapText="1"/>
    </xf>
    <xf numFmtId="41" fontId="4" fillId="6" borderId="8" xfId="1" applyFont="1" applyFill="1" applyBorder="1" applyAlignment="1" applyProtection="1">
      <alignment horizontal="center" vertical="center" wrapText="1"/>
    </xf>
    <xf numFmtId="41" fontId="4" fillId="6" borderId="7" xfId="1" applyFont="1" applyFill="1" applyBorder="1" applyAlignment="1" applyProtection="1">
      <alignment horizontal="center" vertical="center" wrapText="1"/>
    </xf>
    <xf numFmtId="41" fontId="4" fillId="3" borderId="7" xfId="1" applyFont="1" applyFill="1" applyBorder="1" applyAlignment="1" applyProtection="1">
      <alignment horizontal="center" vertical="center" wrapText="1"/>
    </xf>
    <xf numFmtId="41" fontId="4" fillId="3" borderId="8" xfId="1" applyFont="1" applyFill="1" applyBorder="1" applyAlignment="1" applyProtection="1">
      <alignment horizontal="center" vertical="center" wrapText="1"/>
    </xf>
    <xf numFmtId="41" fontId="4" fillId="7" borderId="7" xfId="1" applyFont="1" applyFill="1" applyBorder="1" applyAlignment="1" applyProtection="1">
      <alignment horizontal="center" vertical="center" wrapText="1"/>
    </xf>
    <xf numFmtId="41" fontId="4" fillId="7" borderId="11" xfId="1" applyFont="1" applyFill="1" applyBorder="1" applyAlignment="1" applyProtection="1">
      <alignment horizontal="center" vertical="center" wrapText="1"/>
    </xf>
    <xf numFmtId="49" fontId="4" fillId="4" borderId="12" xfId="2" applyNumberFormat="1" applyFont="1" applyFill="1" applyBorder="1" applyAlignment="1" applyProtection="1">
      <alignment horizontal="center" vertical="center" wrapText="1"/>
    </xf>
    <xf numFmtId="49" fontId="4" fillId="4" borderId="9" xfId="2" applyNumberFormat="1" applyFont="1" applyFill="1" applyBorder="1" applyAlignment="1" applyProtection="1">
      <alignment horizontal="center" vertical="center" wrapText="1"/>
    </xf>
    <xf numFmtId="49" fontId="4" fillId="0" borderId="0" xfId="2" applyNumberFormat="1" applyFont="1" applyFill="1" applyBorder="1" applyAlignment="1" applyProtection="1">
      <alignment horizontal="center" wrapText="1"/>
    </xf>
    <xf numFmtId="176" fontId="4" fillId="4" borderId="13" xfId="2" applyNumberFormat="1" applyFont="1" applyFill="1" applyBorder="1" applyAlignment="1" applyProtection="1">
      <alignment horizontal="center" vertical="center" wrapText="1"/>
      <protection locked="0"/>
    </xf>
    <xf numFmtId="176" fontId="4" fillId="2" borderId="14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15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14" xfId="2" applyNumberFormat="1" applyFont="1" applyFill="1" applyBorder="1" applyAlignment="1" applyProtection="1">
      <alignment horizontal="center" vertical="center" wrapText="1"/>
      <protection locked="0"/>
    </xf>
    <xf numFmtId="41" fontId="4" fillId="0" borderId="15" xfId="1" applyFont="1" applyFill="1" applyBorder="1" applyAlignment="1" applyProtection="1">
      <alignment horizontal="center" vertical="center" wrapText="1"/>
      <protection locked="0"/>
    </xf>
    <xf numFmtId="41" fontId="4" fillId="0" borderId="16" xfId="1" applyFont="1" applyFill="1" applyBorder="1" applyAlignment="1" applyProtection="1">
      <alignment horizontal="center" vertical="center" wrapText="1"/>
      <protection locked="0"/>
    </xf>
    <xf numFmtId="41" fontId="4" fillId="6" borderId="15" xfId="1" applyFont="1" applyFill="1" applyBorder="1" applyAlignment="1" applyProtection="1">
      <alignment horizontal="center" vertical="center" wrapText="1"/>
      <protection locked="0"/>
    </xf>
    <xf numFmtId="41" fontId="4" fillId="6" borderId="14" xfId="1" applyFont="1" applyFill="1" applyBorder="1" applyAlignment="1" applyProtection="1">
      <alignment horizontal="center" vertical="center" wrapText="1"/>
      <protection locked="0"/>
    </xf>
    <xf numFmtId="41" fontId="4" fillId="3" borderId="15" xfId="1" applyFont="1" applyFill="1" applyBorder="1" applyAlignment="1" applyProtection="1">
      <alignment horizontal="center" vertical="center" wrapText="1"/>
      <protection locked="0"/>
    </xf>
    <xf numFmtId="41" fontId="4" fillId="3" borderId="16" xfId="1" applyFont="1" applyFill="1" applyBorder="1" applyAlignment="1" applyProtection="1">
      <alignment horizontal="center" vertical="center" wrapText="1"/>
      <protection locked="0"/>
    </xf>
    <xf numFmtId="41" fontId="4" fillId="3" borderId="15" xfId="1" applyFont="1" applyFill="1" applyBorder="1" applyAlignment="1" applyProtection="1">
      <alignment horizontal="center" vertical="center" wrapText="1"/>
    </xf>
    <xf numFmtId="41" fontId="4" fillId="7" borderId="15" xfId="1" applyFont="1" applyFill="1" applyBorder="1" applyAlignment="1" applyProtection="1">
      <alignment horizontal="center" vertical="center" wrapText="1"/>
      <protection locked="0"/>
    </xf>
    <xf numFmtId="41" fontId="4" fillId="7" borderId="17" xfId="1" applyFont="1" applyFill="1" applyBorder="1" applyAlignment="1" applyProtection="1">
      <alignment horizontal="center" vertical="center" wrapText="1"/>
    </xf>
    <xf numFmtId="49" fontId="4" fillId="0" borderId="16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15" xfId="2" applyNumberFormat="1" applyFont="1" applyFill="1" applyBorder="1" applyAlignment="1" applyProtection="1">
      <alignment horizontal="center" wrapText="1"/>
      <protection locked="0"/>
    </xf>
    <xf numFmtId="49" fontId="4" fillId="0" borderId="0" xfId="2" applyNumberFormat="1" applyFont="1" applyFill="1" applyBorder="1" applyAlignment="1" applyProtection="1">
      <alignment horizontal="center" wrapText="1"/>
      <protection locked="0"/>
    </xf>
    <xf numFmtId="176" fontId="4" fillId="4" borderId="18" xfId="2" applyNumberFormat="1" applyFont="1" applyFill="1" applyBorder="1" applyAlignment="1" applyProtection="1">
      <alignment horizontal="center" vertical="center" wrapText="1"/>
      <protection locked="0"/>
    </xf>
    <xf numFmtId="176" fontId="4" fillId="2" borderId="19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20" xfId="2" applyFont="1" applyBorder="1" applyAlignment="1" applyProtection="1">
      <alignment horizontal="center"/>
      <protection locked="0"/>
    </xf>
    <xf numFmtId="0" fontId="4" fillId="0" borderId="20" xfId="2" applyFont="1" applyFill="1" applyBorder="1" applyAlignment="1" applyProtection="1">
      <alignment horizontal="center"/>
      <protection locked="0"/>
    </xf>
    <xf numFmtId="41" fontId="4" fillId="0" borderId="20" xfId="1" applyFont="1" applyBorder="1" applyAlignment="1" applyProtection="1">
      <alignment horizontal="center"/>
      <protection locked="0"/>
    </xf>
    <xf numFmtId="41" fontId="4" fillId="0" borderId="20" xfId="1" applyFont="1" applyFill="1" applyBorder="1" applyAlignment="1" applyProtection="1">
      <alignment horizontal="center"/>
      <protection locked="0"/>
    </xf>
    <xf numFmtId="41" fontId="4" fillId="6" borderId="20" xfId="1" applyFont="1" applyFill="1" applyBorder="1" applyAlignment="1" applyProtection="1">
      <alignment horizontal="center"/>
    </xf>
    <xf numFmtId="41" fontId="4" fillId="7" borderId="22" xfId="1" applyFont="1" applyFill="1" applyBorder="1" applyAlignment="1" applyProtection="1">
      <alignment horizontal="center"/>
    </xf>
    <xf numFmtId="0" fontId="4" fillId="0" borderId="0" xfId="2" applyFont="1" applyFill="1" applyAlignment="1" applyProtection="1">
      <alignment horizontal="center"/>
      <protection locked="0"/>
    </xf>
    <xf numFmtId="0" fontId="4" fillId="0" borderId="0" xfId="2" applyFont="1" applyAlignment="1" applyProtection="1">
      <alignment horizontal="center"/>
      <protection locked="0"/>
    </xf>
    <xf numFmtId="176" fontId="4" fillId="4" borderId="23" xfId="2" applyNumberFormat="1" applyFont="1" applyFill="1" applyBorder="1" applyAlignment="1" applyProtection="1">
      <alignment horizontal="center" vertical="center" wrapText="1"/>
      <protection locked="0"/>
    </xf>
    <xf numFmtId="176" fontId="4" fillId="2" borderId="24" xfId="2" applyNumberFormat="1" applyFont="1" applyFill="1" applyBorder="1" applyAlignment="1" applyProtection="1">
      <alignment horizontal="center" vertical="center" wrapText="1"/>
      <protection locked="0"/>
    </xf>
    <xf numFmtId="177" fontId="4" fillId="0" borderId="25" xfId="2" applyNumberFormat="1" applyFont="1" applyBorder="1" applyAlignment="1" applyProtection="1">
      <alignment horizontal="center"/>
      <protection locked="0"/>
    </xf>
    <xf numFmtId="0" fontId="4" fillId="0" borderId="25" xfId="2" applyFont="1" applyBorder="1" applyAlignment="1" applyProtection="1">
      <alignment horizontal="center"/>
      <protection locked="0"/>
    </xf>
    <xf numFmtId="41" fontId="4" fillId="0" borderId="26" xfId="1" applyFont="1" applyBorder="1" applyAlignment="1" applyProtection="1">
      <alignment horizontal="center"/>
      <protection locked="0"/>
    </xf>
    <xf numFmtId="41" fontId="4" fillId="0" borderId="25" xfId="1" applyFont="1" applyBorder="1" applyAlignment="1" applyProtection="1">
      <alignment horizontal="center"/>
      <protection locked="0"/>
    </xf>
    <xf numFmtId="41" fontId="4" fillId="0" borderId="24" xfId="1" applyFont="1" applyFill="1" applyBorder="1" applyAlignment="1" applyProtection="1">
      <alignment horizontal="center"/>
      <protection locked="0"/>
    </xf>
    <xf numFmtId="41" fontId="4" fillId="0" borderId="25" xfId="1" applyFont="1" applyFill="1" applyBorder="1" applyAlignment="1" applyProtection="1">
      <alignment horizontal="center"/>
      <protection locked="0"/>
    </xf>
    <xf numFmtId="0" fontId="4" fillId="0" borderId="25" xfId="2" applyFont="1" applyFill="1" applyBorder="1" applyAlignment="1" applyProtection="1">
      <alignment horizontal="center"/>
      <protection locked="0"/>
    </xf>
    <xf numFmtId="176" fontId="4" fillId="5" borderId="23" xfId="2" applyNumberFormat="1" applyFont="1" applyFill="1" applyBorder="1" applyAlignment="1" applyProtection="1">
      <alignment horizontal="center" vertical="center" wrapText="1"/>
      <protection locked="0"/>
    </xf>
    <xf numFmtId="177" fontId="4" fillId="0" borderId="25" xfId="2" applyNumberFormat="1" applyFont="1" applyFill="1" applyBorder="1" applyAlignment="1" applyProtection="1">
      <alignment horizontal="center"/>
      <protection locked="0"/>
    </xf>
    <xf numFmtId="0" fontId="4" fillId="0" borderId="24" xfId="2" applyFont="1" applyFill="1" applyBorder="1" applyAlignment="1" applyProtection="1">
      <alignment horizontal="center"/>
      <protection locked="0"/>
    </xf>
    <xf numFmtId="41" fontId="4" fillId="0" borderId="26" xfId="1" applyFont="1" applyFill="1" applyBorder="1" applyAlignment="1" applyProtection="1">
      <alignment horizontal="center"/>
      <protection locked="0"/>
    </xf>
    <xf numFmtId="0" fontId="4" fillId="0" borderId="24" xfId="2" applyFont="1" applyBorder="1" applyAlignment="1" applyProtection="1">
      <alignment horizontal="center"/>
      <protection locked="0"/>
    </xf>
    <xf numFmtId="0" fontId="7" fillId="0" borderId="25" xfId="2" applyFont="1" applyBorder="1" applyAlignment="1" applyProtection="1">
      <alignment horizontal="center"/>
      <protection locked="0"/>
    </xf>
    <xf numFmtId="41" fontId="4" fillId="0" borderId="0" xfId="1" applyFont="1" applyAlignment="1" applyProtection="1">
      <alignment horizontal="center"/>
      <protection locked="0"/>
    </xf>
    <xf numFmtId="181" fontId="4" fillId="0" borderId="25" xfId="2" applyNumberFormat="1" applyFont="1" applyBorder="1" applyAlignment="1" applyProtection="1">
      <alignment horizontal="center"/>
      <protection locked="0"/>
    </xf>
    <xf numFmtId="0" fontId="4" fillId="2" borderId="0" xfId="2" applyFont="1" applyFill="1" applyAlignment="1" applyProtection="1">
      <alignment horizontal="center"/>
      <protection locked="0"/>
    </xf>
    <xf numFmtId="176" fontId="4" fillId="2" borderId="28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25" xfId="2" applyFont="1" applyFill="1" applyBorder="1" applyAlignment="1" applyProtection="1">
      <alignment horizontal="center"/>
      <protection locked="0"/>
    </xf>
    <xf numFmtId="41" fontId="4" fillId="2" borderId="25" xfId="1" applyFont="1" applyFill="1" applyBorder="1" applyAlignment="1" applyProtection="1">
      <alignment horizontal="center"/>
      <protection locked="0"/>
    </xf>
    <xf numFmtId="176" fontId="4" fillId="4" borderId="23" xfId="2" applyNumberFormat="1" applyFont="1" applyFill="1" applyBorder="1" applyAlignment="1" applyProtection="1">
      <alignment horizontal="center"/>
      <protection locked="0"/>
    </xf>
    <xf numFmtId="176" fontId="2" fillId="2" borderId="24" xfId="0" applyNumberFormat="1" applyFont="1" applyFill="1" applyBorder="1" applyAlignment="1" applyProtection="1">
      <alignment horizontal="center" vertical="center"/>
      <protection locked="0"/>
    </xf>
    <xf numFmtId="0" fontId="4" fillId="0" borderId="26" xfId="2" applyFont="1" applyBorder="1" applyAlignment="1" applyProtection="1">
      <alignment horizontal="center"/>
      <protection locked="0"/>
    </xf>
    <xf numFmtId="176" fontId="4" fillId="4" borderId="32" xfId="2" applyNumberFormat="1" applyFont="1" applyFill="1" applyBorder="1" applyAlignment="1" applyProtection="1">
      <alignment horizontal="center"/>
      <protection locked="0"/>
    </xf>
    <xf numFmtId="179" fontId="4" fillId="0" borderId="25" xfId="2" applyNumberFormat="1" applyFont="1" applyBorder="1" applyAlignment="1" applyProtection="1">
      <alignment horizontal="center"/>
      <protection locked="0"/>
    </xf>
    <xf numFmtId="176" fontId="4" fillId="2" borderId="24" xfId="2" applyNumberFormat="1" applyFont="1" applyFill="1" applyBorder="1" applyAlignment="1" applyProtection="1">
      <alignment horizontal="center"/>
      <protection locked="0"/>
    </xf>
    <xf numFmtId="176" fontId="2" fillId="4" borderId="23" xfId="0" applyNumberFormat="1" applyFont="1" applyFill="1" applyBorder="1" applyAlignment="1" applyProtection="1">
      <alignment horizontal="center" vertical="center"/>
      <protection locked="0"/>
    </xf>
    <xf numFmtId="180" fontId="4" fillId="0" borderId="24" xfId="2" applyNumberFormat="1" applyFont="1" applyBorder="1" applyAlignment="1" applyProtection="1">
      <alignment horizontal="center"/>
      <protection locked="0"/>
    </xf>
    <xf numFmtId="176" fontId="8" fillId="5" borderId="23" xfId="0" applyNumberFormat="1" applyFont="1" applyFill="1" applyBorder="1" applyAlignment="1" applyProtection="1">
      <alignment horizontal="center" vertical="center"/>
      <protection locked="0"/>
    </xf>
    <xf numFmtId="176" fontId="8" fillId="0" borderId="24" xfId="0" applyNumberFormat="1" applyFont="1" applyFill="1" applyBorder="1" applyAlignment="1" applyProtection="1">
      <alignment horizontal="center" vertical="center"/>
      <protection locked="0"/>
    </xf>
    <xf numFmtId="177" fontId="4" fillId="0" borderId="25" xfId="2" applyNumberFormat="1" applyFont="1" applyFill="1" applyBorder="1" applyAlignment="1" applyProtection="1">
      <alignment horizontal="center" wrapText="1"/>
      <protection locked="0"/>
    </xf>
    <xf numFmtId="0" fontId="4" fillId="0" borderId="25" xfId="2" applyFont="1" applyFill="1" applyBorder="1" applyAlignment="1" applyProtection="1">
      <alignment horizontal="center" wrapText="1"/>
      <protection locked="0"/>
    </xf>
    <xf numFmtId="0" fontId="4" fillId="0" borderId="24" xfId="2" applyFont="1" applyFill="1" applyBorder="1" applyAlignment="1" applyProtection="1">
      <alignment horizontal="center" wrapText="1"/>
      <protection locked="0"/>
    </xf>
    <xf numFmtId="0" fontId="4" fillId="0" borderId="20" xfId="2" applyFont="1" applyFill="1" applyBorder="1" applyAlignment="1" applyProtection="1">
      <alignment horizontal="center" wrapText="1"/>
      <protection locked="0"/>
    </xf>
    <xf numFmtId="41" fontId="4" fillId="0" borderId="26" xfId="1" applyFont="1" applyFill="1" applyBorder="1" applyAlignment="1" applyProtection="1">
      <alignment horizontal="center" wrapText="1"/>
      <protection locked="0"/>
    </xf>
    <xf numFmtId="41" fontId="4" fillId="0" borderId="25" xfId="1" applyFont="1" applyFill="1" applyBorder="1" applyAlignment="1" applyProtection="1">
      <alignment horizontal="center" wrapText="1"/>
      <protection locked="0"/>
    </xf>
    <xf numFmtId="0" fontId="4" fillId="0" borderId="25" xfId="2" applyFont="1" applyBorder="1" applyAlignment="1" applyProtection="1">
      <alignment horizontal="center" wrapText="1"/>
      <protection locked="0"/>
    </xf>
    <xf numFmtId="177" fontId="7" fillId="0" borderId="25" xfId="2" applyNumberFormat="1" applyFont="1" applyBorder="1" applyAlignment="1" applyProtection="1">
      <alignment horizontal="center"/>
      <protection locked="0"/>
    </xf>
    <xf numFmtId="0" fontId="7" fillId="0" borderId="24" xfId="2" applyFont="1" applyBorder="1" applyAlignment="1" applyProtection="1">
      <alignment horizontal="center"/>
      <protection locked="0"/>
    </xf>
    <xf numFmtId="41" fontId="7" fillId="0" borderId="25" xfId="1" applyFont="1" applyBorder="1" applyAlignment="1" applyProtection="1">
      <alignment horizontal="center"/>
      <protection locked="0"/>
    </xf>
    <xf numFmtId="41" fontId="7" fillId="0" borderId="26" xfId="1" applyFont="1" applyBorder="1" applyAlignment="1" applyProtection="1">
      <alignment horizontal="center"/>
      <protection locked="0"/>
    </xf>
    <xf numFmtId="41" fontId="4" fillId="0" borderId="33" xfId="1" applyFont="1" applyBorder="1" applyAlignment="1" applyProtection="1">
      <alignment horizontal="center"/>
      <protection locked="0"/>
    </xf>
    <xf numFmtId="41" fontId="4" fillId="0" borderId="34" xfId="1" applyFont="1" applyFill="1" applyBorder="1" applyAlignment="1" applyProtection="1">
      <alignment horizontal="center"/>
      <protection locked="0"/>
    </xf>
    <xf numFmtId="0" fontId="4" fillId="0" borderId="0" xfId="2" applyFont="1" applyBorder="1" applyAlignment="1" applyProtection="1">
      <alignment horizontal="center"/>
      <protection locked="0"/>
    </xf>
    <xf numFmtId="41" fontId="4" fillId="0" borderId="0" xfId="1" applyFont="1" applyBorder="1" applyAlignment="1" applyProtection="1">
      <alignment horizontal="center"/>
      <protection locked="0"/>
    </xf>
    <xf numFmtId="41" fontId="4" fillId="0" borderId="21" xfId="1" applyFont="1" applyFill="1" applyBorder="1" applyAlignment="1" applyProtection="1">
      <alignment horizontal="center"/>
      <protection locked="0"/>
    </xf>
    <xf numFmtId="41" fontId="4" fillId="4" borderId="34" xfId="1" applyFont="1" applyFill="1" applyBorder="1" applyAlignment="1" applyProtection="1">
      <alignment horizontal="center"/>
      <protection locked="0"/>
    </xf>
    <xf numFmtId="41" fontId="4" fillId="4" borderId="24" xfId="1" applyFont="1" applyFill="1" applyBorder="1" applyAlignment="1" applyProtection="1">
      <alignment horizontal="center"/>
      <protection locked="0"/>
    </xf>
    <xf numFmtId="41" fontId="4" fillId="4" borderId="25" xfId="1" applyFont="1" applyFill="1" applyBorder="1" applyAlignment="1" applyProtection="1">
      <alignment horizontal="center"/>
      <protection locked="0"/>
    </xf>
    <xf numFmtId="41" fontId="4" fillId="4" borderId="20" xfId="1" applyFont="1" applyFill="1" applyBorder="1" applyAlignment="1" applyProtection="1">
      <alignment horizontal="center"/>
      <protection locked="0"/>
    </xf>
    <xf numFmtId="41" fontId="4" fillId="0" borderId="0" xfId="1" applyFont="1" applyFill="1" applyBorder="1" applyAlignment="1" applyProtection="1">
      <alignment horizontal="center"/>
      <protection locked="0"/>
    </xf>
    <xf numFmtId="41" fontId="4" fillId="0" borderId="34" xfId="1" applyFont="1" applyBorder="1" applyAlignment="1" applyProtection="1">
      <alignment horizontal="center"/>
      <protection locked="0"/>
    </xf>
    <xf numFmtId="41" fontId="4" fillId="0" borderId="24" xfId="1" applyFont="1" applyBorder="1" applyAlignment="1" applyProtection="1">
      <alignment horizontal="center"/>
      <protection locked="0"/>
    </xf>
    <xf numFmtId="41" fontId="4" fillId="0" borderId="35" xfId="1" applyFont="1" applyBorder="1" applyAlignment="1" applyProtection="1">
      <alignment horizontal="center"/>
      <protection locked="0"/>
    </xf>
    <xf numFmtId="41" fontId="4" fillId="0" borderId="36" xfId="1" applyFont="1" applyBorder="1" applyAlignment="1" applyProtection="1">
      <alignment horizontal="center"/>
      <protection locked="0"/>
    </xf>
    <xf numFmtId="41" fontId="4" fillId="0" borderId="37" xfId="1" applyFont="1" applyBorder="1" applyAlignment="1" applyProtection="1">
      <alignment horizontal="center"/>
      <protection locked="0"/>
    </xf>
    <xf numFmtId="41" fontId="4" fillId="0" borderId="38" xfId="1" applyFont="1" applyBorder="1" applyAlignment="1" applyProtection="1">
      <alignment horizontal="center"/>
      <protection locked="0"/>
    </xf>
    <xf numFmtId="41" fontId="4" fillId="0" borderId="38" xfId="1" applyFont="1" applyFill="1" applyBorder="1" applyAlignment="1" applyProtection="1">
      <alignment horizontal="center"/>
      <protection locked="0"/>
    </xf>
    <xf numFmtId="41" fontId="4" fillId="0" borderId="39" xfId="1" applyFont="1" applyBorder="1" applyAlignment="1" applyProtection="1">
      <alignment horizontal="center"/>
      <protection locked="0"/>
    </xf>
    <xf numFmtId="41" fontId="4" fillId="0" borderId="40" xfId="1" applyFont="1" applyFill="1" applyBorder="1" applyAlignment="1" applyProtection="1">
      <alignment horizontal="center"/>
      <protection locked="0"/>
    </xf>
    <xf numFmtId="41" fontId="4" fillId="9" borderId="22" xfId="1" applyFont="1" applyFill="1" applyBorder="1" applyAlignment="1" applyProtection="1">
      <alignment horizontal="center"/>
    </xf>
    <xf numFmtId="41" fontId="4" fillId="9" borderId="25" xfId="1" applyFont="1" applyFill="1" applyBorder="1" applyAlignment="1" applyProtection="1">
      <alignment horizontal="center"/>
    </xf>
    <xf numFmtId="176" fontId="4" fillId="2" borderId="41" xfId="2" applyNumberFormat="1" applyFont="1" applyFill="1" applyBorder="1" applyAlignment="1" applyProtection="1">
      <alignment horizontal="center"/>
      <protection locked="0"/>
    </xf>
    <xf numFmtId="41" fontId="4" fillId="0" borderId="0" xfId="1" applyFont="1" applyFill="1" applyAlignment="1" applyProtection="1">
      <alignment horizontal="center"/>
      <protection locked="0"/>
    </xf>
    <xf numFmtId="41" fontId="4" fillId="9" borderId="0" xfId="1" applyFont="1" applyFill="1" applyAlignment="1" applyProtection="1">
      <alignment horizontal="center"/>
    </xf>
    <xf numFmtId="41" fontId="4" fillId="0" borderId="0" xfId="1" applyFont="1" applyAlignment="1" applyProtection="1">
      <alignment horizontal="center"/>
    </xf>
    <xf numFmtId="177" fontId="4" fillId="2" borderId="20" xfId="2" applyNumberFormat="1" applyFont="1" applyFill="1" applyBorder="1" applyAlignment="1" applyProtection="1">
      <alignment horizontal="center"/>
      <protection locked="0"/>
    </xf>
    <xf numFmtId="0" fontId="4" fillId="2" borderId="20" xfId="2" applyFont="1" applyFill="1" applyBorder="1" applyAlignment="1" applyProtection="1">
      <alignment horizontal="center"/>
      <protection locked="0"/>
    </xf>
    <xf numFmtId="0" fontId="4" fillId="2" borderId="19" xfId="2" applyFont="1" applyFill="1" applyBorder="1" applyAlignment="1" applyProtection="1">
      <alignment horizontal="center"/>
      <protection locked="0"/>
    </xf>
    <xf numFmtId="41" fontId="4" fillId="2" borderId="20" xfId="1" applyFont="1" applyFill="1" applyBorder="1" applyAlignment="1" applyProtection="1">
      <alignment horizontal="center"/>
      <protection locked="0"/>
    </xf>
    <xf numFmtId="41" fontId="4" fillId="2" borderId="21" xfId="1" applyFont="1" applyFill="1" applyBorder="1" applyAlignment="1" applyProtection="1">
      <alignment horizontal="center"/>
      <protection locked="0"/>
    </xf>
    <xf numFmtId="41" fontId="4" fillId="2" borderId="19" xfId="1" applyFont="1" applyFill="1" applyBorder="1" applyAlignment="1" applyProtection="1">
      <alignment horizontal="center"/>
      <protection locked="0"/>
    </xf>
    <xf numFmtId="177" fontId="4" fillId="2" borderId="25" xfId="2" applyNumberFormat="1" applyFont="1" applyFill="1" applyBorder="1" applyAlignment="1" applyProtection="1">
      <alignment horizontal="center"/>
      <protection locked="0"/>
    </xf>
    <xf numFmtId="14" fontId="4" fillId="2" borderId="24" xfId="2" applyNumberFormat="1" applyFont="1" applyFill="1" applyBorder="1" applyAlignment="1" applyProtection="1">
      <alignment horizontal="center"/>
      <protection locked="0"/>
    </xf>
    <xf numFmtId="41" fontId="4" fillId="2" borderId="26" xfId="1" applyFont="1" applyFill="1" applyBorder="1" applyAlignment="1" applyProtection="1">
      <alignment horizontal="center"/>
      <protection locked="0"/>
    </xf>
    <xf numFmtId="41" fontId="4" fillId="2" borderId="24" xfId="1" applyFont="1" applyFill="1" applyBorder="1" applyAlignment="1" applyProtection="1">
      <alignment horizontal="center"/>
      <protection locked="0"/>
    </xf>
    <xf numFmtId="0" fontId="4" fillId="2" borderId="24" xfId="2" applyFont="1" applyFill="1" applyBorder="1" applyAlignment="1" applyProtection="1">
      <alignment horizontal="center"/>
      <protection locked="0"/>
    </xf>
    <xf numFmtId="177" fontId="7" fillId="2" borderId="25" xfId="2" applyNumberFormat="1" applyFont="1" applyFill="1" applyBorder="1" applyAlignment="1" applyProtection="1">
      <alignment horizontal="center"/>
      <protection locked="0"/>
    </xf>
    <xf numFmtId="0" fontId="7" fillId="2" borderId="24" xfId="2" applyFont="1" applyFill="1" applyBorder="1" applyAlignment="1" applyProtection="1">
      <alignment horizontal="center"/>
      <protection locked="0"/>
    </xf>
    <xf numFmtId="0" fontId="7" fillId="2" borderId="25" xfId="2" applyFont="1" applyFill="1" applyBorder="1" applyAlignment="1" applyProtection="1">
      <alignment horizontal="center"/>
      <protection locked="0"/>
    </xf>
    <xf numFmtId="0" fontId="7" fillId="2" borderId="20" xfId="2" applyFont="1" applyFill="1" applyBorder="1" applyAlignment="1" applyProtection="1">
      <alignment horizontal="center"/>
      <protection locked="0"/>
    </xf>
    <xf numFmtId="180" fontId="7" fillId="2" borderId="25" xfId="2" applyNumberFormat="1" applyFont="1" applyFill="1" applyBorder="1" applyAlignment="1" applyProtection="1">
      <alignment horizontal="center"/>
      <protection locked="0"/>
    </xf>
    <xf numFmtId="41" fontId="4" fillId="2" borderId="0" xfId="1" applyFont="1" applyFill="1" applyAlignment="1" applyProtection="1">
      <alignment horizontal="center"/>
      <protection locked="0"/>
    </xf>
    <xf numFmtId="0" fontId="4" fillId="2" borderId="25" xfId="2" quotePrefix="1" applyFont="1" applyFill="1" applyBorder="1" applyAlignment="1" applyProtection="1">
      <alignment horizontal="center"/>
      <protection locked="0"/>
    </xf>
    <xf numFmtId="181" fontId="4" fillId="2" borderId="25" xfId="2" applyNumberFormat="1" applyFont="1" applyFill="1" applyBorder="1" applyAlignment="1" applyProtection="1">
      <alignment horizontal="center"/>
      <protection locked="0"/>
    </xf>
    <xf numFmtId="0" fontId="4" fillId="2" borderId="27" xfId="2" applyFont="1" applyFill="1" applyBorder="1" applyAlignment="1" applyProtection="1">
      <alignment horizontal="center"/>
      <protection locked="0"/>
    </xf>
    <xf numFmtId="0" fontId="4" fillId="2" borderId="29" xfId="2" applyFont="1" applyFill="1" applyBorder="1" applyAlignment="1" applyProtection="1">
      <alignment horizontal="center"/>
      <protection locked="0"/>
    </xf>
    <xf numFmtId="41" fontId="4" fillId="2" borderId="28" xfId="1" applyFont="1" applyFill="1" applyBorder="1" applyAlignment="1" applyProtection="1">
      <alignment horizontal="center"/>
      <protection locked="0"/>
    </xf>
    <xf numFmtId="0" fontId="4" fillId="2" borderId="30" xfId="2" applyFont="1" applyFill="1" applyBorder="1" applyAlignment="1" applyProtection="1">
      <alignment horizontal="center"/>
      <protection locked="0"/>
    </xf>
    <xf numFmtId="177" fontId="4" fillId="2" borderId="25" xfId="2" quotePrefix="1" applyNumberFormat="1" applyFont="1" applyFill="1" applyBorder="1" applyAlignment="1" applyProtection="1">
      <alignment horizontal="center"/>
      <protection locked="0"/>
    </xf>
    <xf numFmtId="181" fontId="4" fillId="2" borderId="25" xfId="2" quotePrefix="1" applyNumberFormat="1" applyFont="1" applyFill="1" applyBorder="1" applyAlignment="1" applyProtection="1">
      <alignment horizontal="center"/>
      <protection locked="0"/>
    </xf>
    <xf numFmtId="0" fontId="4" fillId="2" borderId="31" xfId="2" applyFont="1" applyFill="1" applyBorder="1" applyAlignment="1" applyProtection="1">
      <alignment horizontal="center"/>
      <protection locked="0"/>
    </xf>
    <xf numFmtId="178" fontId="4" fillId="2" borderId="20" xfId="1" applyNumberFormat="1" applyFont="1" applyFill="1" applyBorder="1" applyAlignment="1" applyProtection="1">
      <alignment horizontal="center"/>
      <protection locked="0"/>
    </xf>
    <xf numFmtId="179" fontId="4" fillId="2" borderId="25" xfId="1" applyNumberFormat="1" applyFont="1" applyFill="1" applyBorder="1" applyAlignment="1" applyProtection="1">
      <alignment horizontal="center"/>
      <protection locked="0"/>
    </xf>
    <xf numFmtId="41" fontId="4" fillId="2" borderId="25" xfId="1" quotePrefix="1" applyFont="1" applyFill="1" applyBorder="1" applyAlignment="1" applyProtection="1">
      <alignment horizontal="center"/>
      <protection locked="0"/>
    </xf>
    <xf numFmtId="12" fontId="4" fillId="2" borderId="25" xfId="1" applyNumberFormat="1" applyFont="1" applyFill="1" applyBorder="1" applyAlignment="1" applyProtection="1">
      <alignment horizontal="center"/>
      <protection locked="0"/>
    </xf>
    <xf numFmtId="0" fontId="4" fillId="2" borderId="26" xfId="2" applyFont="1" applyFill="1" applyBorder="1" applyAlignment="1" applyProtection="1">
      <alignment horizontal="center"/>
      <protection locked="0"/>
    </xf>
    <xf numFmtId="179" fontId="4" fillId="2" borderId="25" xfId="2" applyNumberFormat="1" applyFont="1" applyFill="1" applyBorder="1" applyAlignment="1" applyProtection="1">
      <alignment horizontal="center"/>
      <protection locked="0"/>
    </xf>
    <xf numFmtId="41" fontId="4" fillId="2" borderId="25" xfId="2" applyNumberFormat="1" applyFont="1" applyFill="1" applyBorder="1" applyAlignment="1" applyProtection="1">
      <alignment horizontal="center"/>
      <protection locked="0"/>
    </xf>
    <xf numFmtId="41" fontId="4" fillId="2" borderId="24" xfId="2" applyNumberFormat="1" applyFont="1" applyFill="1" applyBorder="1" applyAlignment="1" applyProtection="1">
      <alignment horizontal="center"/>
      <protection locked="0"/>
    </xf>
    <xf numFmtId="41" fontId="4" fillId="8" borderId="7" xfId="1" applyFont="1" applyFill="1" applyBorder="1" applyAlignment="1" applyProtection="1">
      <alignment horizontal="center" vertical="center" wrapText="1"/>
    </xf>
    <xf numFmtId="41" fontId="4" fillId="8" borderId="8" xfId="1" applyFont="1" applyFill="1" applyBorder="1" applyAlignment="1" applyProtection="1">
      <alignment horizontal="center" vertical="center" wrapText="1"/>
    </xf>
    <xf numFmtId="41" fontId="4" fillId="8" borderId="15" xfId="1" applyFont="1" applyFill="1" applyBorder="1" applyAlignment="1" applyProtection="1">
      <alignment horizontal="center" vertical="center" wrapText="1"/>
      <protection locked="0"/>
    </xf>
    <xf numFmtId="41" fontId="4" fillId="8" borderId="16" xfId="1" applyFont="1" applyFill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>
      <alignment horizontal="center" vertical="center"/>
    </xf>
    <xf numFmtId="182" fontId="11" fillId="0" borderId="25" xfId="0" applyNumberFormat="1" applyFont="1" applyBorder="1" applyAlignment="1">
      <alignment horizontal="center" vertical="center"/>
    </xf>
    <xf numFmtId="41" fontId="11" fillId="2" borderId="42" xfId="0" applyNumberFormat="1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/>
    </xf>
    <xf numFmtId="182" fontId="11" fillId="2" borderId="43" xfId="0" applyNumberFormat="1" applyFont="1" applyFill="1" applyBorder="1" applyAlignment="1">
      <alignment horizontal="center" vertical="center"/>
    </xf>
    <xf numFmtId="176" fontId="2" fillId="2" borderId="28" xfId="0" applyNumberFormat="1" applyFont="1" applyFill="1" applyBorder="1" applyAlignment="1" applyProtection="1">
      <alignment horizontal="center" vertical="center"/>
      <protection locked="0"/>
    </xf>
    <xf numFmtId="41" fontId="4" fillId="11" borderId="8" xfId="1" applyFont="1" applyFill="1" applyBorder="1" applyAlignment="1" applyProtection="1">
      <alignment horizontal="center" vertical="center" wrapText="1"/>
    </xf>
    <xf numFmtId="41" fontId="4" fillId="11" borderId="14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49" xfId="0" applyNumberFormat="1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14" fontId="0" fillId="2" borderId="48" xfId="0" applyNumberForma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14" fontId="0" fillId="2" borderId="34" xfId="0" applyNumberFormat="1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14" fontId="0" fillId="2" borderId="51" xfId="0" applyNumberFormat="1" applyFill="1" applyBorder="1" applyAlignment="1">
      <alignment horizontal="center" vertical="center"/>
    </xf>
    <xf numFmtId="0" fontId="15" fillId="2" borderId="49" xfId="0" applyFont="1" applyFill="1" applyBorder="1" applyAlignment="1">
      <alignment horizontal="center" vertical="center" wrapText="1"/>
    </xf>
    <xf numFmtId="0" fontId="15" fillId="2" borderId="49" xfId="0" applyFont="1" applyFill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 wrapText="1"/>
    </xf>
    <xf numFmtId="14" fontId="0" fillId="2" borderId="52" xfId="0" applyNumberFormat="1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180" fontId="15" fillId="2" borderId="49" xfId="0" applyNumberFormat="1" applyFont="1" applyFill="1" applyBorder="1" applyAlignment="1">
      <alignment horizontal="center" vertical="center"/>
    </xf>
    <xf numFmtId="180" fontId="0" fillId="2" borderId="49" xfId="0" applyNumberFormat="1" applyFill="1" applyBorder="1" applyAlignment="1">
      <alignment horizontal="center" vertical="center"/>
    </xf>
    <xf numFmtId="180" fontId="0" fillId="2" borderId="20" xfId="0" applyNumberFormat="1" applyFill="1" applyBorder="1" applyAlignment="1">
      <alignment horizontal="center" vertical="center"/>
    </xf>
    <xf numFmtId="3" fontId="0" fillId="2" borderId="20" xfId="0" applyNumberFormat="1" applyFill="1" applyBorder="1" applyAlignment="1">
      <alignment horizontal="center" vertical="center"/>
    </xf>
    <xf numFmtId="41" fontId="4" fillId="7" borderId="9" xfId="1" applyFont="1" applyFill="1" applyBorder="1" applyAlignment="1" applyProtection="1">
      <alignment horizontal="center" vertical="center" wrapText="1"/>
    </xf>
    <xf numFmtId="41" fontId="4" fillId="7" borderId="16" xfId="1" applyFont="1" applyFill="1" applyBorder="1" applyAlignment="1" applyProtection="1">
      <alignment horizontal="center" vertical="center" wrapText="1"/>
      <protection locked="0"/>
    </xf>
    <xf numFmtId="41" fontId="4" fillId="0" borderId="53" xfId="1" applyFont="1" applyFill="1" applyBorder="1" applyAlignment="1" applyProtection="1">
      <alignment horizontal="center"/>
      <protection locked="0"/>
    </xf>
    <xf numFmtId="41" fontId="4" fillId="0" borderId="49" xfId="1" applyFont="1" applyFill="1" applyBorder="1" applyAlignment="1" applyProtection="1">
      <alignment horizontal="center"/>
      <protection locked="0"/>
    </xf>
    <xf numFmtId="176" fontId="8" fillId="4" borderId="5" xfId="2" applyNumberFormat="1" applyFont="1" applyFill="1" applyBorder="1" applyAlignment="1" applyProtection="1">
      <alignment horizontal="center" vertical="center" wrapText="1"/>
    </xf>
    <xf numFmtId="49" fontId="8" fillId="4" borderId="8" xfId="2" applyNumberFormat="1" applyFont="1" applyFill="1" applyBorder="1" applyAlignment="1" applyProtection="1">
      <alignment horizontal="center" vertical="center" wrapText="1"/>
    </xf>
    <xf numFmtId="41" fontId="8" fillId="4" borderId="9" xfId="1" applyFont="1" applyFill="1" applyBorder="1" applyAlignment="1" applyProtection="1">
      <alignment horizontal="center" vertical="center" wrapText="1"/>
    </xf>
    <xf numFmtId="49" fontId="8" fillId="4" borderId="9" xfId="2" applyNumberFormat="1" applyFont="1" applyFill="1" applyBorder="1" applyAlignment="1" applyProtection="1">
      <alignment horizontal="center" vertical="center" wrapText="1"/>
    </xf>
    <xf numFmtId="49" fontId="8" fillId="4" borderId="7" xfId="2" applyNumberFormat="1" applyFont="1" applyFill="1" applyBorder="1" applyAlignment="1" applyProtection="1">
      <alignment horizontal="center" vertical="center" wrapText="1"/>
    </xf>
    <xf numFmtId="41" fontId="4" fillId="2" borderId="20" xfId="1" applyFont="1" applyFill="1" applyBorder="1" applyAlignment="1" applyProtection="1">
      <alignment horizontal="center"/>
    </xf>
    <xf numFmtId="0" fontId="4" fillId="0" borderId="0" xfId="2" applyNumberFormat="1" applyFont="1" applyFill="1" applyBorder="1" applyAlignment="1" applyProtection="1">
      <alignment horizontal="center" wrapText="1"/>
    </xf>
    <xf numFmtId="183" fontId="6" fillId="0" borderId="0" xfId="2" applyNumberFormat="1" applyFont="1" applyFill="1" applyBorder="1" applyAlignment="1" applyProtection="1">
      <alignment horizontal="right"/>
    </xf>
    <xf numFmtId="183" fontId="4" fillId="2" borderId="20" xfId="2" applyNumberFormat="1" applyFont="1" applyFill="1" applyBorder="1" applyAlignment="1" applyProtection="1">
      <alignment horizontal="right"/>
      <protection locked="0"/>
    </xf>
    <xf numFmtId="183" fontId="4" fillId="2" borderId="25" xfId="2" applyNumberFormat="1" applyFont="1" applyFill="1" applyBorder="1" applyAlignment="1" applyProtection="1">
      <alignment horizontal="right"/>
      <protection locked="0"/>
    </xf>
    <xf numFmtId="183" fontId="4" fillId="0" borderId="25" xfId="2" applyNumberFormat="1" applyFont="1" applyFill="1" applyBorder="1" applyAlignment="1" applyProtection="1">
      <alignment horizontal="right"/>
      <protection locked="0"/>
    </xf>
    <xf numFmtId="183" fontId="4" fillId="0" borderId="25" xfId="2" applyNumberFormat="1" applyFont="1" applyBorder="1" applyAlignment="1" applyProtection="1">
      <alignment horizontal="right"/>
      <protection locked="0"/>
    </xf>
    <xf numFmtId="41" fontId="4" fillId="2" borderId="20" xfId="1" applyFont="1" applyFill="1" applyBorder="1" applyAlignment="1" applyProtection="1">
      <alignment horizontal="right"/>
      <protection locked="0"/>
    </xf>
    <xf numFmtId="178" fontId="4" fillId="2" borderId="20" xfId="1" applyNumberFormat="1" applyFont="1" applyFill="1" applyBorder="1" applyAlignment="1" applyProtection="1">
      <alignment horizontal="right"/>
      <protection locked="0"/>
    </xf>
    <xf numFmtId="49" fontId="4" fillId="10" borderId="21" xfId="2" applyNumberFormat="1" applyFont="1" applyFill="1" applyBorder="1" applyAlignment="1" applyProtection="1">
      <alignment horizontal="center" wrapText="1"/>
    </xf>
    <xf numFmtId="49" fontId="4" fillId="10" borderId="44" xfId="2" applyNumberFormat="1" applyFont="1" applyFill="1" applyBorder="1" applyAlignment="1" applyProtection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1" fontId="4" fillId="2" borderId="25" xfId="1" applyFont="1" applyFill="1" applyBorder="1" applyAlignment="1" applyProtection="1">
      <alignment horizontal="right"/>
      <protection locked="0"/>
    </xf>
    <xf numFmtId="183" fontId="8" fillId="4" borderId="12" xfId="2" applyNumberFormat="1" applyFont="1" applyFill="1" applyBorder="1" applyAlignment="1" applyProtection="1">
      <alignment horizontal="center" vertical="center" wrapText="1"/>
    </xf>
  </cellXfs>
  <cellStyles count="3">
    <cellStyle name="쉼표 [0]" xfId="1" builtinId="6"/>
    <cellStyle name="표준" xfId="0" builtinId="0"/>
    <cellStyle name="표준_2007년04월정산" xfId="2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738"/>
  <sheetViews>
    <sheetView tabSelected="1" topLeftCell="AB1" workbookViewId="0">
      <selection activeCell="AN4" sqref="AN4:AN12"/>
    </sheetView>
  </sheetViews>
  <sheetFormatPr defaultRowHeight="10.5"/>
  <cols>
    <col min="1" max="1" width="6.25" style="80" customWidth="1"/>
    <col min="2" max="2" width="8.5" style="119" customWidth="1"/>
    <col min="3" max="3" width="9" style="55" customWidth="1"/>
    <col min="4" max="4" width="11.625" style="55" customWidth="1"/>
    <col min="5" max="5" width="14.125" style="55" customWidth="1"/>
    <col min="6" max="6" width="14.625" style="55" customWidth="1"/>
    <col min="7" max="7" width="12.375" style="55" customWidth="1"/>
    <col min="8" max="8" width="10.625" style="55" customWidth="1"/>
    <col min="9" max="9" width="7.625" style="55" customWidth="1"/>
    <col min="10" max="10" width="18.625" style="71" customWidth="1"/>
    <col min="11" max="11" width="10.125" style="71" customWidth="1"/>
    <col min="12" max="12" width="11.375" style="71" customWidth="1"/>
    <col min="13" max="13" width="9.375" style="71" customWidth="1"/>
    <col min="14" max="14" width="9.25" style="71" customWidth="1"/>
    <col min="15" max="15" width="9.25" style="120" customWidth="1"/>
    <col min="16" max="16" width="9.625" style="71" customWidth="1"/>
    <col min="17" max="17" width="10.25" style="71" customWidth="1"/>
    <col min="18" max="18" width="9.875" style="71" customWidth="1"/>
    <col min="19" max="19" width="11.125" style="71" customWidth="1"/>
    <col min="20" max="21" width="9.25" style="71" customWidth="1"/>
    <col min="22" max="22" width="9.25" style="122" customWidth="1"/>
    <col min="23" max="23" width="7" style="71" customWidth="1"/>
    <col min="24" max="24" width="11.125" style="71" customWidth="1"/>
    <col min="25" max="26" width="9.25" style="71" customWidth="1"/>
    <col min="27" max="27" width="9.125" style="71" customWidth="1"/>
    <col min="28" max="29" width="10.875" style="71" customWidth="1"/>
    <col min="30" max="30" width="12.625" style="121" customWidth="1"/>
    <col min="31" max="31" width="10.75" style="59" customWidth="1"/>
    <col min="32" max="32" width="18.625" style="71" customWidth="1"/>
    <col min="33" max="33" width="11.375" style="71" customWidth="1"/>
    <col min="34" max="34" width="10.625" style="55" customWidth="1"/>
    <col min="35" max="35" width="21" style="55" customWidth="1"/>
    <col min="36" max="36" width="17.375" style="55" customWidth="1"/>
    <col min="37" max="37" width="9.25" style="55" customWidth="1"/>
    <col min="38" max="38" width="11.375" style="55" customWidth="1"/>
    <col min="39" max="39" width="21.625" style="55" customWidth="1"/>
    <col min="40" max="40" width="9.25" style="55" customWidth="1"/>
    <col min="41" max="41" width="11.375" style="55" customWidth="1"/>
    <col min="42" max="16384" width="9" style="55"/>
  </cols>
  <sheetData>
    <row r="1" spans="1:41" s="13" customFormat="1" ht="12.75" thickBot="1">
      <c r="A1" s="1"/>
      <c r="B1" s="2"/>
      <c r="C1" s="3"/>
      <c r="D1" s="3"/>
      <c r="E1" s="3"/>
      <c r="F1" s="4"/>
      <c r="G1" s="4"/>
      <c r="H1" s="4"/>
      <c r="I1" s="5"/>
      <c r="J1" s="3"/>
      <c r="K1" s="3"/>
      <c r="L1" s="6">
        <f>SUM(L4:L100)</f>
        <v>0</v>
      </c>
      <c r="M1" s="6">
        <f t="shared" ref="M1:AD1" si="0">SUM(M4:M100)</f>
        <v>0</v>
      </c>
      <c r="N1" s="8">
        <f t="shared" si="0"/>
        <v>0</v>
      </c>
      <c r="O1" s="8">
        <f t="shared" si="0"/>
        <v>0</v>
      </c>
      <c r="P1" s="8">
        <f t="shared" si="0"/>
        <v>0</v>
      </c>
      <c r="Q1" s="8">
        <f>SUM(Q4:Q100)</f>
        <v>0</v>
      </c>
      <c r="R1" s="8">
        <f t="shared" si="0"/>
        <v>0</v>
      </c>
      <c r="S1" s="8">
        <f>SUM(S4:S100)</f>
        <v>0</v>
      </c>
      <c r="T1" s="8">
        <f t="shared" si="0"/>
        <v>0</v>
      </c>
      <c r="U1" s="8">
        <f t="shared" si="0"/>
        <v>0</v>
      </c>
      <c r="V1" s="8">
        <f t="shared" si="0"/>
        <v>0</v>
      </c>
      <c r="W1" s="7">
        <f>SUM(W4:W100)</f>
        <v>0</v>
      </c>
      <c r="X1" s="8">
        <f>SUM(X4:X100)</f>
        <v>0</v>
      </c>
      <c r="Y1" s="8">
        <f>SUM(Y4:Y100)</f>
        <v>0</v>
      </c>
      <c r="Z1" s="8">
        <f t="shared" ref="Z1" si="1">SUM(Z4:Z100)</f>
        <v>0</v>
      </c>
      <c r="AA1" s="8">
        <f t="shared" si="0"/>
        <v>0</v>
      </c>
      <c r="AB1" s="8">
        <f t="shared" si="0"/>
        <v>0</v>
      </c>
      <c r="AC1" s="8">
        <f t="shared" si="0"/>
        <v>0</v>
      </c>
      <c r="AD1" s="9">
        <f t="shared" si="0"/>
        <v>0</v>
      </c>
      <c r="AE1" s="10"/>
      <c r="AF1" s="11"/>
      <c r="AG1" s="11"/>
      <c r="AH1" s="12"/>
      <c r="AI1" s="12"/>
    </row>
    <row r="2" spans="1:41" s="29" customFormat="1" ht="21.75" thickBot="1">
      <c r="A2" s="14" t="s">
        <v>0</v>
      </c>
      <c r="B2" s="15" t="s">
        <v>1</v>
      </c>
      <c r="C2" s="17" t="s">
        <v>6</v>
      </c>
      <c r="D2" s="16" t="s">
        <v>2</v>
      </c>
      <c r="E2" s="16" t="s">
        <v>3</v>
      </c>
      <c r="F2" s="16" t="s">
        <v>4</v>
      </c>
      <c r="G2" s="16" t="s">
        <v>5</v>
      </c>
      <c r="H2" s="16" t="s">
        <v>7</v>
      </c>
      <c r="I2" s="16" t="s">
        <v>8</v>
      </c>
      <c r="J2" s="18" t="s">
        <v>9</v>
      </c>
      <c r="K2" s="19" t="s">
        <v>10</v>
      </c>
      <c r="L2" s="20" t="s">
        <v>11</v>
      </c>
      <c r="M2" s="21" t="s">
        <v>12</v>
      </c>
      <c r="N2" s="22" t="s">
        <v>14</v>
      </c>
      <c r="O2" s="23" t="s">
        <v>15</v>
      </c>
      <c r="P2" s="22" t="s">
        <v>16</v>
      </c>
      <c r="Q2" s="22" t="s">
        <v>32</v>
      </c>
      <c r="R2" s="22" t="s">
        <v>17</v>
      </c>
      <c r="S2" s="23" t="s">
        <v>33</v>
      </c>
      <c r="T2" s="23" t="s">
        <v>18</v>
      </c>
      <c r="U2" s="24" t="s">
        <v>19</v>
      </c>
      <c r="V2" s="23" t="s">
        <v>40</v>
      </c>
      <c r="W2" s="167" t="s">
        <v>13</v>
      </c>
      <c r="X2" s="157" t="s">
        <v>54</v>
      </c>
      <c r="Y2" s="157" t="s">
        <v>34</v>
      </c>
      <c r="Z2" s="158" t="s">
        <v>35</v>
      </c>
      <c r="AA2" s="25" t="s">
        <v>20</v>
      </c>
      <c r="AB2" s="25" t="s">
        <v>21</v>
      </c>
      <c r="AC2" s="193" t="s">
        <v>61</v>
      </c>
      <c r="AD2" s="26" t="s">
        <v>22</v>
      </c>
      <c r="AE2" s="27" t="s">
        <v>23</v>
      </c>
      <c r="AF2" s="19" t="s">
        <v>24</v>
      </c>
      <c r="AG2" s="19" t="s">
        <v>25</v>
      </c>
      <c r="AH2" s="28" t="s">
        <v>26</v>
      </c>
      <c r="AI2" s="16" t="s">
        <v>27</v>
      </c>
      <c r="AJ2" s="211" t="s">
        <v>55</v>
      </c>
      <c r="AK2" s="212"/>
      <c r="AL2" s="212"/>
      <c r="AM2" s="211" t="s">
        <v>39</v>
      </c>
      <c r="AN2" s="212"/>
      <c r="AO2" s="212"/>
    </row>
    <row r="3" spans="1:41" s="45" customFormat="1" ht="14.25" thickBot="1">
      <c r="A3" s="30"/>
      <c r="B3" s="31"/>
      <c r="C3" s="33"/>
      <c r="D3" s="32"/>
      <c r="E3" s="32"/>
      <c r="F3" s="32"/>
      <c r="G3" s="32"/>
      <c r="H3" s="32"/>
      <c r="I3" s="32"/>
      <c r="J3" s="34"/>
      <c r="K3" s="35"/>
      <c r="L3" s="36" t="s">
        <v>28</v>
      </c>
      <c r="M3" s="37" t="s">
        <v>29</v>
      </c>
      <c r="N3" s="36" t="s">
        <v>29</v>
      </c>
      <c r="O3" s="38" t="s">
        <v>31</v>
      </c>
      <c r="P3" s="36" t="s">
        <v>30</v>
      </c>
      <c r="Q3" s="36" t="s">
        <v>29</v>
      </c>
      <c r="R3" s="38" t="s">
        <v>30</v>
      </c>
      <c r="S3" s="38" t="s">
        <v>29</v>
      </c>
      <c r="T3" s="39" t="s">
        <v>29</v>
      </c>
      <c r="U3" s="39" t="s">
        <v>29</v>
      </c>
      <c r="V3" s="40" t="s">
        <v>28</v>
      </c>
      <c r="W3" s="168" t="s">
        <v>30</v>
      </c>
      <c r="X3" s="159" t="s">
        <v>29</v>
      </c>
      <c r="Y3" s="159" t="s">
        <v>29</v>
      </c>
      <c r="Z3" s="160" t="s">
        <v>29</v>
      </c>
      <c r="AA3" s="41"/>
      <c r="AB3" s="41" t="s">
        <v>30</v>
      </c>
      <c r="AC3" s="194" t="s">
        <v>62</v>
      </c>
      <c r="AD3" s="42"/>
      <c r="AE3" s="43"/>
      <c r="AF3" s="34"/>
      <c r="AG3" s="34"/>
      <c r="AH3" s="44"/>
      <c r="AI3" s="44"/>
      <c r="AJ3" s="161" t="s">
        <v>56</v>
      </c>
      <c r="AK3" s="161" t="s">
        <v>37</v>
      </c>
      <c r="AL3" s="162" t="s">
        <v>38</v>
      </c>
      <c r="AM3" s="161" t="s">
        <v>36</v>
      </c>
      <c r="AN3" s="161" t="s">
        <v>37</v>
      </c>
      <c r="AO3" s="162" t="s">
        <v>38</v>
      </c>
    </row>
    <row r="4" spans="1:41" ht="19.5" customHeight="1" thickTop="1">
      <c r="A4" s="46"/>
      <c r="B4" s="47"/>
      <c r="C4" s="125"/>
      <c r="D4" s="123"/>
      <c r="E4" s="123"/>
      <c r="F4" s="124"/>
      <c r="G4" s="124"/>
      <c r="H4" s="124"/>
      <c r="I4" s="124"/>
      <c r="J4" s="126"/>
      <c r="K4" s="127"/>
      <c r="L4" s="126"/>
      <c r="M4" s="128"/>
      <c r="N4" s="126"/>
      <c r="O4" s="126"/>
      <c r="P4" s="126"/>
      <c r="Q4" s="126"/>
      <c r="R4" s="126"/>
      <c r="S4" s="126"/>
      <c r="T4" s="126"/>
      <c r="U4" s="126"/>
      <c r="V4" s="52">
        <f>SUM(L4+M4+N4+O4+P4+R4+S4+T4+U4)</f>
        <v>0</v>
      </c>
      <c r="W4" s="128"/>
      <c r="X4" s="126"/>
      <c r="Y4" s="126"/>
      <c r="Z4" s="126"/>
      <c r="AA4" s="51"/>
      <c r="AB4" s="51"/>
      <c r="AC4" s="102">
        <f>(V4*0.1)</f>
        <v>0</v>
      </c>
      <c r="AD4" s="53">
        <f>SUM(V4+W4,X4,Y4,Z4,AB4-AC4)</f>
        <v>0</v>
      </c>
      <c r="AE4" s="124"/>
      <c r="AF4" s="126"/>
      <c r="AG4" s="126"/>
      <c r="AH4" s="124"/>
      <c r="AI4" s="124"/>
      <c r="AJ4" s="163">
        <f>K4</f>
        <v>0</v>
      </c>
      <c r="AK4" s="164"/>
      <c r="AL4" s="165">
        <f t="shared" ref="AL4:AL35" si="2">A4+AK4+1</f>
        <v>1</v>
      </c>
      <c r="AM4" s="163">
        <f>J4</f>
        <v>0</v>
      </c>
      <c r="AN4" s="164"/>
      <c r="AO4" s="165">
        <f>A4+AN4+1</f>
        <v>1</v>
      </c>
    </row>
    <row r="5" spans="1:41" ht="19.5" customHeight="1">
      <c r="A5" s="56"/>
      <c r="B5" s="57"/>
      <c r="C5" s="130"/>
      <c r="D5" s="129"/>
      <c r="E5" s="129"/>
      <c r="F5" s="75"/>
      <c r="G5" s="75"/>
      <c r="H5" s="75"/>
      <c r="I5" s="124"/>
      <c r="J5" s="126"/>
      <c r="K5" s="131"/>
      <c r="L5" s="76"/>
      <c r="M5" s="128"/>
      <c r="N5" s="76"/>
      <c r="O5" s="126"/>
      <c r="P5" s="126"/>
      <c r="Q5" s="126"/>
      <c r="R5" s="126"/>
      <c r="S5" s="76"/>
      <c r="T5" s="76"/>
      <c r="U5" s="76"/>
      <c r="V5" s="52">
        <f t="shared" ref="V5:V68" si="3">SUM(L5+M5+N5+O5+P5+R5+S5+T5+U5)</f>
        <v>0</v>
      </c>
      <c r="W5" s="132"/>
      <c r="X5" s="76"/>
      <c r="Y5" s="126"/>
      <c r="Z5" s="76"/>
      <c r="AA5" s="63"/>
      <c r="AB5" s="63"/>
      <c r="AC5" s="102">
        <f t="shared" ref="AC5:AC68" si="4">(V5*0.1)</f>
        <v>0</v>
      </c>
      <c r="AD5" s="53">
        <f t="shared" ref="AD5:AD68" si="5">SUM(V5+W5,X5,Y5,Z5,AB5-AC5)</f>
        <v>0</v>
      </c>
      <c r="AE5" s="124"/>
      <c r="AF5" s="149"/>
      <c r="AG5" s="126"/>
      <c r="AH5" s="75"/>
      <c r="AI5" s="75"/>
      <c r="AJ5" s="163">
        <f t="shared" ref="AJ5:AJ68" si="6">K5</f>
        <v>0</v>
      </c>
      <c r="AK5" s="164"/>
      <c r="AL5" s="165">
        <f t="shared" si="2"/>
        <v>1</v>
      </c>
      <c r="AM5" s="163">
        <f t="shared" ref="AM5:AM68" si="7">J5</f>
        <v>0</v>
      </c>
      <c r="AN5" s="164"/>
      <c r="AO5" s="165">
        <f t="shared" ref="AO5:AO68" si="8">A5+AN5+1</f>
        <v>1</v>
      </c>
    </row>
    <row r="6" spans="1:41" s="54" customFormat="1" ht="19.5" customHeight="1">
      <c r="A6" s="65"/>
      <c r="B6" s="57"/>
      <c r="C6" s="133"/>
      <c r="D6" s="129"/>
      <c r="E6" s="129"/>
      <c r="F6" s="75"/>
      <c r="G6" s="75"/>
      <c r="H6" s="75"/>
      <c r="I6" s="124"/>
      <c r="J6" s="126"/>
      <c r="K6" s="131"/>
      <c r="L6" s="76"/>
      <c r="M6" s="132"/>
      <c r="N6" s="76"/>
      <c r="O6" s="76"/>
      <c r="P6" s="126"/>
      <c r="Q6" s="126"/>
      <c r="R6" s="126"/>
      <c r="S6" s="76"/>
      <c r="T6" s="76"/>
      <c r="U6" s="76"/>
      <c r="V6" s="52">
        <f t="shared" si="3"/>
        <v>0</v>
      </c>
      <c r="W6" s="132"/>
      <c r="X6" s="76"/>
      <c r="Y6" s="126"/>
      <c r="Z6" s="76"/>
      <c r="AA6" s="63"/>
      <c r="AB6" s="63"/>
      <c r="AC6" s="102">
        <f t="shared" si="4"/>
        <v>0</v>
      </c>
      <c r="AD6" s="53">
        <f t="shared" si="5"/>
        <v>0</v>
      </c>
      <c r="AE6" s="124"/>
      <c r="AF6" s="126"/>
      <c r="AG6" s="126"/>
      <c r="AH6" s="75"/>
      <c r="AI6" s="75"/>
      <c r="AJ6" s="163">
        <f t="shared" si="6"/>
        <v>0</v>
      </c>
      <c r="AK6" s="164"/>
      <c r="AL6" s="165">
        <f t="shared" si="2"/>
        <v>1</v>
      </c>
      <c r="AM6" s="163">
        <f t="shared" si="7"/>
        <v>0</v>
      </c>
      <c r="AN6" s="164"/>
      <c r="AO6" s="165">
        <f t="shared" si="8"/>
        <v>1</v>
      </c>
    </row>
    <row r="7" spans="1:41" ht="19.5" customHeight="1">
      <c r="A7" s="56"/>
      <c r="B7" s="57"/>
      <c r="C7" s="133"/>
      <c r="D7" s="129"/>
      <c r="E7" s="129"/>
      <c r="F7" s="75"/>
      <c r="G7" s="75"/>
      <c r="H7" s="75"/>
      <c r="I7" s="124"/>
      <c r="J7" s="126"/>
      <c r="K7" s="131"/>
      <c r="L7" s="76"/>
      <c r="M7" s="132"/>
      <c r="N7" s="76"/>
      <c r="O7" s="76"/>
      <c r="P7" s="126"/>
      <c r="Q7" s="126"/>
      <c r="R7" s="126"/>
      <c r="S7" s="76"/>
      <c r="T7" s="76"/>
      <c r="U7" s="76"/>
      <c r="V7" s="52">
        <f t="shared" si="3"/>
        <v>0</v>
      </c>
      <c r="W7" s="132"/>
      <c r="X7" s="76"/>
      <c r="Y7" s="126"/>
      <c r="Z7" s="76"/>
      <c r="AA7" s="63"/>
      <c r="AB7" s="63"/>
      <c r="AC7" s="102">
        <f t="shared" si="4"/>
        <v>0</v>
      </c>
      <c r="AD7" s="53">
        <f t="shared" si="5"/>
        <v>0</v>
      </c>
      <c r="AE7" s="124"/>
      <c r="AF7" s="126"/>
      <c r="AG7" s="126"/>
      <c r="AH7" s="75"/>
      <c r="AI7" s="75"/>
      <c r="AJ7" s="163">
        <f t="shared" si="6"/>
        <v>0</v>
      </c>
      <c r="AK7" s="164"/>
      <c r="AL7" s="165">
        <f t="shared" si="2"/>
        <v>1</v>
      </c>
      <c r="AM7" s="163">
        <f t="shared" si="7"/>
        <v>0</v>
      </c>
      <c r="AN7" s="164"/>
      <c r="AO7" s="165">
        <f t="shared" si="8"/>
        <v>1</v>
      </c>
    </row>
    <row r="8" spans="1:41" s="54" customFormat="1" ht="19.5" customHeight="1">
      <c r="A8" s="56"/>
      <c r="B8" s="57"/>
      <c r="C8" s="133"/>
      <c r="D8" s="129"/>
      <c r="E8" s="129"/>
      <c r="F8" s="75"/>
      <c r="G8" s="75"/>
      <c r="H8" s="75"/>
      <c r="I8" s="124"/>
      <c r="J8" s="126"/>
      <c r="K8" s="131"/>
      <c r="L8" s="76"/>
      <c r="M8" s="132"/>
      <c r="N8" s="76"/>
      <c r="O8" s="76"/>
      <c r="P8" s="76"/>
      <c r="Q8" s="126"/>
      <c r="R8" s="126"/>
      <c r="S8" s="76"/>
      <c r="T8" s="76"/>
      <c r="U8" s="76"/>
      <c r="V8" s="52">
        <f t="shared" si="3"/>
        <v>0</v>
      </c>
      <c r="W8" s="132"/>
      <c r="X8" s="76"/>
      <c r="Y8" s="126"/>
      <c r="Z8" s="76"/>
      <c r="AA8" s="63"/>
      <c r="AB8" s="63"/>
      <c r="AC8" s="102">
        <f t="shared" si="4"/>
        <v>0</v>
      </c>
      <c r="AD8" s="53">
        <f t="shared" si="5"/>
        <v>0</v>
      </c>
      <c r="AE8" s="124"/>
      <c r="AF8" s="76"/>
      <c r="AG8" s="76"/>
      <c r="AH8" s="75"/>
      <c r="AI8" s="75"/>
      <c r="AJ8" s="163">
        <f t="shared" si="6"/>
        <v>0</v>
      </c>
      <c r="AK8" s="164"/>
      <c r="AL8" s="165">
        <f t="shared" si="2"/>
        <v>1</v>
      </c>
      <c r="AM8" s="163">
        <f t="shared" si="7"/>
        <v>0</v>
      </c>
      <c r="AN8" s="164"/>
      <c r="AO8" s="165">
        <f t="shared" si="8"/>
        <v>1</v>
      </c>
    </row>
    <row r="9" spans="1:41" s="54" customFormat="1" ht="19.5" customHeight="1">
      <c r="A9" s="56"/>
      <c r="B9" s="57"/>
      <c r="C9" s="133"/>
      <c r="D9" s="129"/>
      <c r="E9" s="129"/>
      <c r="F9" s="75"/>
      <c r="G9" s="75"/>
      <c r="H9" s="75"/>
      <c r="I9" s="124"/>
      <c r="J9" s="126"/>
      <c r="K9" s="131"/>
      <c r="L9" s="76"/>
      <c r="M9" s="132"/>
      <c r="N9" s="76"/>
      <c r="O9" s="76"/>
      <c r="P9" s="76"/>
      <c r="Q9" s="126"/>
      <c r="R9" s="126"/>
      <c r="S9" s="76"/>
      <c r="T9" s="76"/>
      <c r="U9" s="76"/>
      <c r="V9" s="52">
        <f t="shared" si="3"/>
        <v>0</v>
      </c>
      <c r="W9" s="132"/>
      <c r="X9" s="76"/>
      <c r="Y9" s="126"/>
      <c r="Z9" s="76"/>
      <c r="AA9" s="63"/>
      <c r="AB9" s="63"/>
      <c r="AC9" s="102">
        <f t="shared" si="4"/>
        <v>0</v>
      </c>
      <c r="AD9" s="53">
        <f t="shared" si="5"/>
        <v>0</v>
      </c>
      <c r="AE9" s="124"/>
      <c r="AF9" s="76"/>
      <c r="AG9" s="76"/>
      <c r="AH9" s="75"/>
      <c r="AI9" s="75"/>
      <c r="AJ9" s="163">
        <f t="shared" si="6"/>
        <v>0</v>
      </c>
      <c r="AK9" s="164"/>
      <c r="AL9" s="165">
        <f t="shared" si="2"/>
        <v>1</v>
      </c>
      <c r="AM9" s="163">
        <f t="shared" si="7"/>
        <v>0</v>
      </c>
      <c r="AN9" s="164"/>
      <c r="AO9" s="165">
        <f t="shared" si="8"/>
        <v>1</v>
      </c>
    </row>
    <row r="10" spans="1:41" s="54" customFormat="1" ht="19.5" customHeight="1">
      <c r="A10" s="56"/>
      <c r="B10" s="57"/>
      <c r="C10" s="133"/>
      <c r="D10" s="129"/>
      <c r="E10" s="129"/>
      <c r="F10" s="75"/>
      <c r="G10" s="75"/>
      <c r="H10" s="75"/>
      <c r="I10" s="124"/>
      <c r="J10" s="126"/>
      <c r="K10" s="131"/>
      <c r="L10" s="76"/>
      <c r="M10" s="132"/>
      <c r="N10" s="76"/>
      <c r="O10" s="76"/>
      <c r="P10" s="76"/>
      <c r="Q10" s="126"/>
      <c r="R10" s="126"/>
      <c r="S10" s="76"/>
      <c r="T10" s="76"/>
      <c r="U10" s="76"/>
      <c r="V10" s="52">
        <f t="shared" si="3"/>
        <v>0</v>
      </c>
      <c r="W10" s="132"/>
      <c r="X10" s="76"/>
      <c r="Y10" s="126"/>
      <c r="Z10" s="76"/>
      <c r="AA10" s="63"/>
      <c r="AB10" s="63"/>
      <c r="AC10" s="102">
        <f t="shared" si="4"/>
        <v>0</v>
      </c>
      <c r="AD10" s="53">
        <f t="shared" si="5"/>
        <v>0</v>
      </c>
      <c r="AE10" s="75"/>
      <c r="AF10" s="76"/>
      <c r="AG10" s="76"/>
      <c r="AH10" s="75"/>
      <c r="AI10" s="75"/>
      <c r="AJ10" s="163">
        <f t="shared" si="6"/>
        <v>0</v>
      </c>
      <c r="AK10" s="164"/>
      <c r="AL10" s="165">
        <f t="shared" si="2"/>
        <v>1</v>
      </c>
      <c r="AM10" s="163">
        <f t="shared" si="7"/>
        <v>0</v>
      </c>
      <c r="AN10" s="164"/>
      <c r="AO10" s="165">
        <f t="shared" si="8"/>
        <v>1</v>
      </c>
    </row>
    <row r="11" spans="1:41" s="54" customFormat="1" ht="19.5" customHeight="1">
      <c r="A11" s="56"/>
      <c r="B11" s="57"/>
      <c r="C11" s="133"/>
      <c r="D11" s="129"/>
      <c r="E11" s="129"/>
      <c r="F11" s="75"/>
      <c r="G11" s="75"/>
      <c r="H11" s="75"/>
      <c r="I11" s="124"/>
      <c r="J11" s="126"/>
      <c r="K11" s="131"/>
      <c r="L11" s="76"/>
      <c r="M11" s="132"/>
      <c r="N11" s="76"/>
      <c r="O11" s="76"/>
      <c r="P11" s="76"/>
      <c r="Q11" s="126"/>
      <c r="R11" s="126"/>
      <c r="S11" s="76"/>
      <c r="T11" s="76"/>
      <c r="U11" s="76"/>
      <c r="V11" s="52">
        <f t="shared" si="3"/>
        <v>0</v>
      </c>
      <c r="W11" s="132"/>
      <c r="X11" s="76"/>
      <c r="Y11" s="126"/>
      <c r="Z11" s="76"/>
      <c r="AA11" s="63"/>
      <c r="AB11" s="63"/>
      <c r="AC11" s="102">
        <f t="shared" si="4"/>
        <v>0</v>
      </c>
      <c r="AD11" s="53">
        <f t="shared" si="5"/>
        <v>0</v>
      </c>
      <c r="AE11" s="75"/>
      <c r="AF11" s="76"/>
      <c r="AG11" s="76"/>
      <c r="AH11" s="75"/>
      <c r="AI11" s="75"/>
      <c r="AJ11" s="163">
        <f t="shared" si="6"/>
        <v>0</v>
      </c>
      <c r="AK11" s="164"/>
      <c r="AL11" s="165">
        <f t="shared" si="2"/>
        <v>1</v>
      </c>
      <c r="AM11" s="163">
        <f t="shared" si="7"/>
        <v>0</v>
      </c>
      <c r="AN11" s="164"/>
      <c r="AO11" s="165">
        <f t="shared" si="8"/>
        <v>1</v>
      </c>
    </row>
    <row r="12" spans="1:41" ht="19.5" customHeight="1">
      <c r="A12" s="56"/>
      <c r="B12" s="57"/>
      <c r="C12" s="133"/>
      <c r="D12" s="129"/>
      <c r="E12" s="129"/>
      <c r="F12" s="75"/>
      <c r="G12" s="75"/>
      <c r="H12" s="75"/>
      <c r="I12" s="124"/>
      <c r="J12" s="126"/>
      <c r="K12" s="131"/>
      <c r="L12" s="76"/>
      <c r="M12" s="132"/>
      <c r="N12" s="76"/>
      <c r="O12" s="76"/>
      <c r="P12" s="76"/>
      <c r="Q12" s="126"/>
      <c r="R12" s="126"/>
      <c r="S12" s="76"/>
      <c r="T12" s="76"/>
      <c r="U12" s="76"/>
      <c r="V12" s="52">
        <f t="shared" si="3"/>
        <v>0</v>
      </c>
      <c r="W12" s="132"/>
      <c r="X12" s="76"/>
      <c r="Y12" s="126"/>
      <c r="Z12" s="76"/>
      <c r="AA12" s="63"/>
      <c r="AB12" s="63"/>
      <c r="AC12" s="102">
        <f t="shared" si="4"/>
        <v>0</v>
      </c>
      <c r="AD12" s="53">
        <f t="shared" si="5"/>
        <v>0</v>
      </c>
      <c r="AE12" s="75"/>
      <c r="AF12" s="76"/>
      <c r="AG12" s="76"/>
      <c r="AH12" s="75"/>
      <c r="AI12" s="75"/>
      <c r="AJ12" s="163">
        <f t="shared" si="6"/>
        <v>0</v>
      </c>
      <c r="AK12" s="164"/>
      <c r="AL12" s="165">
        <f t="shared" si="2"/>
        <v>1</v>
      </c>
      <c r="AM12" s="163">
        <f t="shared" si="7"/>
        <v>0</v>
      </c>
      <c r="AN12" s="164"/>
      <c r="AO12" s="165">
        <f t="shared" si="8"/>
        <v>1</v>
      </c>
    </row>
    <row r="13" spans="1:41" ht="19.5" customHeight="1">
      <c r="A13" s="56"/>
      <c r="B13" s="57"/>
      <c r="C13" s="133"/>
      <c r="D13" s="129"/>
      <c r="E13" s="129"/>
      <c r="F13" s="75"/>
      <c r="G13" s="75"/>
      <c r="H13" s="75"/>
      <c r="I13" s="124"/>
      <c r="J13" s="126"/>
      <c r="K13" s="131"/>
      <c r="L13" s="76"/>
      <c r="M13" s="132"/>
      <c r="N13" s="76"/>
      <c r="O13" s="76"/>
      <c r="P13" s="76"/>
      <c r="Q13" s="126"/>
      <c r="R13" s="126"/>
      <c r="S13" s="76"/>
      <c r="T13" s="76"/>
      <c r="U13" s="76"/>
      <c r="V13" s="52">
        <f t="shared" si="3"/>
        <v>0</v>
      </c>
      <c r="W13" s="132"/>
      <c r="X13" s="76"/>
      <c r="Y13" s="126"/>
      <c r="Z13" s="76"/>
      <c r="AA13" s="63"/>
      <c r="AB13" s="63"/>
      <c r="AC13" s="102">
        <f t="shared" si="4"/>
        <v>0</v>
      </c>
      <c r="AD13" s="53">
        <f t="shared" si="5"/>
        <v>0</v>
      </c>
      <c r="AE13" s="75"/>
      <c r="AF13" s="76"/>
      <c r="AG13" s="76"/>
      <c r="AH13" s="75"/>
      <c r="AI13" s="75"/>
      <c r="AJ13" s="163">
        <f t="shared" si="6"/>
        <v>0</v>
      </c>
      <c r="AK13" s="164"/>
      <c r="AL13" s="165">
        <f t="shared" si="2"/>
        <v>1</v>
      </c>
      <c r="AM13" s="163">
        <f t="shared" si="7"/>
        <v>0</v>
      </c>
      <c r="AN13" s="164"/>
      <c r="AO13" s="165">
        <f t="shared" si="8"/>
        <v>1</v>
      </c>
    </row>
    <row r="14" spans="1:41" ht="19.5" customHeight="1">
      <c r="A14" s="56"/>
      <c r="B14" s="57"/>
      <c r="C14" s="133"/>
      <c r="D14" s="129"/>
      <c r="E14" s="129"/>
      <c r="F14" s="75"/>
      <c r="G14" s="75"/>
      <c r="H14" s="75"/>
      <c r="I14" s="124"/>
      <c r="J14" s="126"/>
      <c r="K14" s="131"/>
      <c r="L14" s="76"/>
      <c r="M14" s="132"/>
      <c r="N14" s="76"/>
      <c r="O14" s="76"/>
      <c r="P14" s="76"/>
      <c r="Q14" s="126"/>
      <c r="R14" s="126"/>
      <c r="S14" s="76"/>
      <c r="T14" s="76"/>
      <c r="U14" s="76"/>
      <c r="V14" s="52">
        <f t="shared" si="3"/>
        <v>0</v>
      </c>
      <c r="W14" s="132"/>
      <c r="X14" s="76"/>
      <c r="Y14" s="126"/>
      <c r="Z14" s="76"/>
      <c r="AA14" s="63"/>
      <c r="AB14" s="63"/>
      <c r="AC14" s="102">
        <f t="shared" si="4"/>
        <v>0</v>
      </c>
      <c r="AD14" s="53">
        <f t="shared" si="5"/>
        <v>0</v>
      </c>
      <c r="AE14" s="75"/>
      <c r="AF14" s="76"/>
      <c r="AG14" s="76"/>
      <c r="AH14" s="76"/>
      <c r="AI14" s="75"/>
      <c r="AJ14" s="163">
        <f t="shared" si="6"/>
        <v>0</v>
      </c>
      <c r="AK14" s="164"/>
      <c r="AL14" s="165">
        <f t="shared" si="2"/>
        <v>1</v>
      </c>
      <c r="AM14" s="163">
        <f t="shared" si="7"/>
        <v>0</v>
      </c>
      <c r="AN14" s="164"/>
      <c r="AO14" s="165">
        <f t="shared" si="8"/>
        <v>1</v>
      </c>
    </row>
    <row r="15" spans="1:41" ht="19.5" customHeight="1">
      <c r="A15" s="56"/>
      <c r="B15" s="57"/>
      <c r="C15" s="133"/>
      <c r="D15" s="129"/>
      <c r="E15" s="129"/>
      <c r="F15" s="75"/>
      <c r="G15" s="75"/>
      <c r="H15" s="75"/>
      <c r="I15" s="124"/>
      <c r="J15" s="126"/>
      <c r="K15" s="131"/>
      <c r="L15" s="76"/>
      <c r="M15" s="132"/>
      <c r="N15" s="76"/>
      <c r="O15" s="76"/>
      <c r="P15" s="76"/>
      <c r="Q15" s="126"/>
      <c r="R15" s="126"/>
      <c r="S15" s="76"/>
      <c r="T15" s="76"/>
      <c r="U15" s="76"/>
      <c r="V15" s="52">
        <f t="shared" si="3"/>
        <v>0</v>
      </c>
      <c r="W15" s="132"/>
      <c r="X15" s="76"/>
      <c r="Y15" s="126"/>
      <c r="Z15" s="76"/>
      <c r="AA15" s="63"/>
      <c r="AB15" s="63"/>
      <c r="AC15" s="102">
        <f t="shared" si="4"/>
        <v>0</v>
      </c>
      <c r="AD15" s="53">
        <f t="shared" si="5"/>
        <v>0</v>
      </c>
      <c r="AE15" s="75"/>
      <c r="AF15" s="76"/>
      <c r="AG15" s="76"/>
      <c r="AH15" s="75"/>
      <c r="AI15" s="75"/>
      <c r="AJ15" s="163">
        <f t="shared" si="6"/>
        <v>0</v>
      </c>
      <c r="AK15" s="164"/>
      <c r="AL15" s="165">
        <f t="shared" si="2"/>
        <v>1</v>
      </c>
      <c r="AM15" s="163">
        <f t="shared" si="7"/>
        <v>0</v>
      </c>
      <c r="AN15" s="164"/>
      <c r="AO15" s="165">
        <f t="shared" si="8"/>
        <v>1</v>
      </c>
    </row>
    <row r="16" spans="1:41" ht="19.5" customHeight="1">
      <c r="A16" s="56"/>
      <c r="B16" s="57"/>
      <c r="C16" s="133"/>
      <c r="D16" s="129"/>
      <c r="E16" s="129"/>
      <c r="F16" s="75"/>
      <c r="G16" s="75"/>
      <c r="H16" s="75"/>
      <c r="I16" s="124"/>
      <c r="J16" s="126"/>
      <c r="K16" s="131"/>
      <c r="L16" s="76"/>
      <c r="M16" s="132"/>
      <c r="N16" s="76"/>
      <c r="O16" s="76"/>
      <c r="P16" s="76"/>
      <c r="Q16" s="126"/>
      <c r="R16" s="126"/>
      <c r="S16" s="76"/>
      <c r="T16" s="76"/>
      <c r="U16" s="76"/>
      <c r="V16" s="52">
        <f t="shared" si="3"/>
        <v>0</v>
      </c>
      <c r="W16" s="132"/>
      <c r="X16" s="76"/>
      <c r="Y16" s="126"/>
      <c r="Z16" s="76"/>
      <c r="AA16" s="63"/>
      <c r="AB16" s="63"/>
      <c r="AC16" s="102">
        <f t="shared" si="4"/>
        <v>0</v>
      </c>
      <c r="AD16" s="53">
        <f t="shared" si="5"/>
        <v>0</v>
      </c>
      <c r="AE16" s="75"/>
      <c r="AF16" s="76"/>
      <c r="AG16" s="76"/>
      <c r="AH16" s="75"/>
      <c r="AI16" s="75"/>
      <c r="AJ16" s="163">
        <f t="shared" si="6"/>
        <v>0</v>
      </c>
      <c r="AK16" s="164"/>
      <c r="AL16" s="165">
        <f t="shared" si="2"/>
        <v>1</v>
      </c>
      <c r="AM16" s="163">
        <f t="shared" si="7"/>
        <v>0</v>
      </c>
      <c r="AN16" s="164"/>
      <c r="AO16" s="165">
        <f t="shared" si="8"/>
        <v>1</v>
      </c>
    </row>
    <row r="17" spans="1:41" ht="19.5" customHeight="1">
      <c r="A17" s="56"/>
      <c r="B17" s="57"/>
      <c r="C17" s="133"/>
      <c r="D17" s="129"/>
      <c r="E17" s="129"/>
      <c r="F17" s="75"/>
      <c r="G17" s="75"/>
      <c r="H17" s="75"/>
      <c r="I17" s="124"/>
      <c r="J17" s="126"/>
      <c r="K17" s="131"/>
      <c r="L17" s="76"/>
      <c r="M17" s="132"/>
      <c r="N17" s="76"/>
      <c r="O17" s="76"/>
      <c r="P17" s="76"/>
      <c r="Q17" s="126"/>
      <c r="R17" s="126"/>
      <c r="S17" s="76"/>
      <c r="T17" s="76"/>
      <c r="U17" s="76"/>
      <c r="V17" s="52">
        <f t="shared" si="3"/>
        <v>0</v>
      </c>
      <c r="W17" s="132"/>
      <c r="X17" s="76"/>
      <c r="Y17" s="126"/>
      <c r="Z17" s="76"/>
      <c r="AA17" s="63"/>
      <c r="AB17" s="63"/>
      <c r="AC17" s="102">
        <f t="shared" si="4"/>
        <v>0</v>
      </c>
      <c r="AD17" s="53">
        <f t="shared" si="5"/>
        <v>0</v>
      </c>
      <c r="AE17" s="75"/>
      <c r="AF17" s="76"/>
      <c r="AG17" s="76"/>
      <c r="AH17" s="75"/>
      <c r="AI17" s="75"/>
      <c r="AJ17" s="163">
        <f t="shared" si="6"/>
        <v>0</v>
      </c>
      <c r="AK17" s="164"/>
      <c r="AL17" s="165">
        <f t="shared" si="2"/>
        <v>1</v>
      </c>
      <c r="AM17" s="163">
        <f t="shared" si="7"/>
        <v>0</v>
      </c>
      <c r="AN17" s="164"/>
      <c r="AO17" s="165">
        <f t="shared" si="8"/>
        <v>1</v>
      </c>
    </row>
    <row r="18" spans="1:41" ht="19.5" customHeight="1">
      <c r="A18" s="56"/>
      <c r="B18" s="57"/>
      <c r="C18" s="133"/>
      <c r="D18" s="129"/>
      <c r="E18" s="129"/>
      <c r="F18" s="75"/>
      <c r="G18" s="75"/>
      <c r="H18" s="75"/>
      <c r="I18" s="124"/>
      <c r="J18" s="126"/>
      <c r="K18" s="131"/>
      <c r="L18" s="76"/>
      <c r="M18" s="132"/>
      <c r="N18" s="76"/>
      <c r="O18" s="76"/>
      <c r="P18" s="76"/>
      <c r="Q18" s="126"/>
      <c r="R18" s="126"/>
      <c r="S18" s="76"/>
      <c r="T18" s="76"/>
      <c r="U18" s="76"/>
      <c r="V18" s="52">
        <f t="shared" si="3"/>
        <v>0</v>
      </c>
      <c r="W18" s="132"/>
      <c r="X18" s="76"/>
      <c r="Y18" s="126"/>
      <c r="Z18" s="76"/>
      <c r="AA18" s="63"/>
      <c r="AB18" s="63"/>
      <c r="AC18" s="102">
        <f t="shared" si="4"/>
        <v>0</v>
      </c>
      <c r="AD18" s="53">
        <f t="shared" si="5"/>
        <v>0</v>
      </c>
      <c r="AE18" s="75"/>
      <c r="AF18" s="76"/>
      <c r="AG18" s="76"/>
      <c r="AH18" s="75"/>
      <c r="AI18" s="75"/>
      <c r="AJ18" s="163">
        <f t="shared" si="6"/>
        <v>0</v>
      </c>
      <c r="AK18" s="164"/>
      <c r="AL18" s="165">
        <f t="shared" si="2"/>
        <v>1</v>
      </c>
      <c r="AM18" s="163">
        <f t="shared" si="7"/>
        <v>0</v>
      </c>
      <c r="AN18" s="164"/>
      <c r="AO18" s="165">
        <f t="shared" si="8"/>
        <v>1</v>
      </c>
    </row>
    <row r="19" spans="1:41" ht="19.5" customHeight="1">
      <c r="A19" s="56"/>
      <c r="B19" s="57"/>
      <c r="C19" s="133"/>
      <c r="D19" s="129"/>
      <c r="E19" s="129"/>
      <c r="F19" s="75"/>
      <c r="G19" s="75"/>
      <c r="H19" s="75"/>
      <c r="I19" s="124"/>
      <c r="J19" s="126"/>
      <c r="K19" s="131"/>
      <c r="L19" s="76"/>
      <c r="M19" s="132"/>
      <c r="N19" s="76"/>
      <c r="O19" s="76"/>
      <c r="P19" s="76"/>
      <c r="Q19" s="126"/>
      <c r="R19" s="126"/>
      <c r="S19" s="76"/>
      <c r="T19" s="76"/>
      <c r="U19" s="76"/>
      <c r="V19" s="52">
        <f t="shared" si="3"/>
        <v>0</v>
      </c>
      <c r="W19" s="132"/>
      <c r="X19" s="76"/>
      <c r="Y19" s="126"/>
      <c r="Z19" s="76"/>
      <c r="AA19" s="63"/>
      <c r="AB19" s="63"/>
      <c r="AC19" s="102">
        <f t="shared" si="4"/>
        <v>0</v>
      </c>
      <c r="AD19" s="53">
        <f t="shared" si="5"/>
        <v>0</v>
      </c>
      <c r="AE19" s="75"/>
      <c r="AF19" s="150"/>
      <c r="AG19" s="76"/>
      <c r="AH19" s="75"/>
      <c r="AI19" s="75"/>
      <c r="AJ19" s="163">
        <f t="shared" si="6"/>
        <v>0</v>
      </c>
      <c r="AK19" s="164"/>
      <c r="AL19" s="165">
        <f t="shared" si="2"/>
        <v>1</v>
      </c>
      <c r="AM19" s="163">
        <f t="shared" si="7"/>
        <v>0</v>
      </c>
      <c r="AN19" s="164"/>
      <c r="AO19" s="165">
        <f t="shared" si="8"/>
        <v>1</v>
      </c>
    </row>
    <row r="20" spans="1:41" ht="19.5" customHeight="1">
      <c r="A20" s="56"/>
      <c r="B20" s="57"/>
      <c r="C20" s="133"/>
      <c r="D20" s="129"/>
      <c r="E20" s="129"/>
      <c r="F20" s="75"/>
      <c r="G20" s="75"/>
      <c r="H20" s="75"/>
      <c r="I20" s="124"/>
      <c r="J20" s="126"/>
      <c r="K20" s="131"/>
      <c r="L20" s="76"/>
      <c r="M20" s="132"/>
      <c r="N20" s="76"/>
      <c r="O20" s="76"/>
      <c r="P20" s="76"/>
      <c r="Q20" s="126"/>
      <c r="R20" s="126"/>
      <c r="S20" s="76"/>
      <c r="T20" s="76"/>
      <c r="U20" s="76"/>
      <c r="V20" s="52">
        <f t="shared" si="3"/>
        <v>0</v>
      </c>
      <c r="W20" s="132"/>
      <c r="X20" s="76"/>
      <c r="Y20" s="126"/>
      <c r="Z20" s="76"/>
      <c r="AA20" s="63"/>
      <c r="AB20" s="63"/>
      <c r="AC20" s="102">
        <f t="shared" si="4"/>
        <v>0</v>
      </c>
      <c r="AD20" s="53">
        <f t="shared" si="5"/>
        <v>0</v>
      </c>
      <c r="AE20" s="75"/>
      <c r="AF20" s="76"/>
      <c r="AG20" s="76"/>
      <c r="AH20" s="75"/>
      <c r="AI20" s="75"/>
      <c r="AJ20" s="163">
        <f t="shared" si="6"/>
        <v>0</v>
      </c>
      <c r="AK20" s="164"/>
      <c r="AL20" s="165">
        <f t="shared" si="2"/>
        <v>1</v>
      </c>
      <c r="AM20" s="163">
        <f t="shared" si="7"/>
        <v>0</v>
      </c>
      <c r="AN20" s="164"/>
      <c r="AO20" s="165">
        <f t="shared" si="8"/>
        <v>1</v>
      </c>
    </row>
    <row r="21" spans="1:41" ht="19.5" customHeight="1">
      <c r="A21" s="56"/>
      <c r="B21" s="57"/>
      <c r="C21" s="135"/>
      <c r="D21" s="134"/>
      <c r="E21" s="134"/>
      <c r="F21" s="75"/>
      <c r="G21" s="75"/>
      <c r="H21" s="136"/>
      <c r="I21" s="137"/>
      <c r="J21" s="126"/>
      <c r="K21" s="131"/>
      <c r="L21" s="76"/>
      <c r="M21" s="132"/>
      <c r="N21" s="76"/>
      <c r="O21" s="76"/>
      <c r="P21" s="76"/>
      <c r="Q21" s="126"/>
      <c r="R21" s="126"/>
      <c r="S21" s="76"/>
      <c r="T21" s="76"/>
      <c r="U21" s="76"/>
      <c r="V21" s="52">
        <f t="shared" si="3"/>
        <v>0</v>
      </c>
      <c r="W21" s="132"/>
      <c r="X21" s="76"/>
      <c r="Y21" s="126"/>
      <c r="Z21" s="76"/>
      <c r="AA21" s="63"/>
      <c r="AB21" s="63"/>
      <c r="AC21" s="102">
        <f t="shared" si="4"/>
        <v>0</v>
      </c>
      <c r="AD21" s="53">
        <f t="shared" si="5"/>
        <v>0</v>
      </c>
      <c r="AE21" s="75"/>
      <c r="AF21" s="76"/>
      <c r="AG21" s="76"/>
      <c r="AH21" s="75"/>
      <c r="AI21" s="75"/>
      <c r="AJ21" s="163">
        <f t="shared" si="6"/>
        <v>0</v>
      </c>
      <c r="AK21" s="164"/>
      <c r="AL21" s="165">
        <f t="shared" si="2"/>
        <v>1</v>
      </c>
      <c r="AM21" s="163">
        <f t="shared" si="7"/>
        <v>0</v>
      </c>
      <c r="AN21" s="164"/>
      <c r="AO21" s="165">
        <f t="shared" si="8"/>
        <v>1</v>
      </c>
    </row>
    <row r="22" spans="1:41" ht="19.5" customHeight="1">
      <c r="A22" s="56"/>
      <c r="B22" s="57"/>
      <c r="C22" s="133"/>
      <c r="D22" s="129"/>
      <c r="E22" s="129"/>
      <c r="F22" s="75"/>
      <c r="G22" s="75"/>
      <c r="H22" s="75"/>
      <c r="I22" s="124"/>
      <c r="J22" s="126"/>
      <c r="K22" s="131"/>
      <c r="L22" s="76"/>
      <c r="M22" s="132"/>
      <c r="N22" s="76"/>
      <c r="O22" s="76"/>
      <c r="P22" s="76"/>
      <c r="Q22" s="126"/>
      <c r="R22" s="126"/>
      <c r="S22" s="76"/>
      <c r="T22" s="76"/>
      <c r="U22" s="76"/>
      <c r="V22" s="52">
        <f t="shared" si="3"/>
        <v>0</v>
      </c>
      <c r="W22" s="132"/>
      <c r="X22" s="76"/>
      <c r="Y22" s="126"/>
      <c r="Z22" s="76"/>
      <c r="AA22" s="63"/>
      <c r="AB22" s="63"/>
      <c r="AC22" s="102">
        <f t="shared" si="4"/>
        <v>0</v>
      </c>
      <c r="AD22" s="53">
        <f t="shared" si="5"/>
        <v>0</v>
      </c>
      <c r="AE22" s="75"/>
      <c r="AF22" s="76"/>
      <c r="AG22" s="76"/>
      <c r="AH22" s="75"/>
      <c r="AI22" s="75"/>
      <c r="AJ22" s="163">
        <f t="shared" si="6"/>
        <v>0</v>
      </c>
      <c r="AK22" s="164"/>
      <c r="AL22" s="165">
        <f t="shared" si="2"/>
        <v>1</v>
      </c>
      <c r="AM22" s="163">
        <f t="shared" si="7"/>
        <v>0</v>
      </c>
      <c r="AN22" s="164"/>
      <c r="AO22" s="165">
        <f t="shared" si="8"/>
        <v>1</v>
      </c>
    </row>
    <row r="23" spans="1:41" ht="19.5" customHeight="1">
      <c r="A23" s="56"/>
      <c r="B23" s="57"/>
      <c r="C23" s="135"/>
      <c r="D23" s="134"/>
      <c r="E23" s="134"/>
      <c r="F23" s="75"/>
      <c r="G23" s="75"/>
      <c r="H23" s="75"/>
      <c r="I23" s="137"/>
      <c r="J23" s="126"/>
      <c r="K23" s="131"/>
      <c r="L23" s="76"/>
      <c r="M23" s="132"/>
      <c r="N23" s="76"/>
      <c r="O23" s="76"/>
      <c r="P23" s="76"/>
      <c r="Q23" s="126"/>
      <c r="R23" s="126"/>
      <c r="S23" s="76"/>
      <c r="T23" s="76"/>
      <c r="U23" s="76"/>
      <c r="V23" s="52">
        <f t="shared" si="3"/>
        <v>0</v>
      </c>
      <c r="W23" s="132"/>
      <c r="X23" s="76"/>
      <c r="Y23" s="126"/>
      <c r="Z23" s="76"/>
      <c r="AA23" s="63"/>
      <c r="AB23" s="63"/>
      <c r="AC23" s="102">
        <f t="shared" si="4"/>
        <v>0</v>
      </c>
      <c r="AD23" s="53">
        <f t="shared" si="5"/>
        <v>0</v>
      </c>
      <c r="AE23" s="75"/>
      <c r="AF23" s="76"/>
      <c r="AG23" s="76"/>
      <c r="AH23" s="75"/>
      <c r="AI23" s="75"/>
      <c r="AJ23" s="163">
        <f t="shared" si="6"/>
        <v>0</v>
      </c>
      <c r="AK23" s="164"/>
      <c r="AL23" s="165">
        <f t="shared" si="2"/>
        <v>1</v>
      </c>
      <c r="AM23" s="163">
        <f t="shared" si="7"/>
        <v>0</v>
      </c>
      <c r="AN23" s="164"/>
      <c r="AO23" s="165">
        <f t="shared" si="8"/>
        <v>1</v>
      </c>
    </row>
    <row r="24" spans="1:41" ht="19.5" customHeight="1">
      <c r="A24" s="56"/>
      <c r="B24" s="57"/>
      <c r="C24" s="135"/>
      <c r="D24" s="129"/>
      <c r="E24" s="129"/>
      <c r="F24" s="136"/>
      <c r="G24" s="136"/>
      <c r="H24" s="138"/>
      <c r="I24" s="137"/>
      <c r="J24" s="126"/>
      <c r="K24" s="131"/>
      <c r="L24" s="76"/>
      <c r="M24" s="132"/>
      <c r="N24" s="76"/>
      <c r="O24" s="76"/>
      <c r="P24" s="76"/>
      <c r="Q24" s="126"/>
      <c r="R24" s="126"/>
      <c r="S24" s="76"/>
      <c r="T24" s="76"/>
      <c r="U24" s="76"/>
      <c r="V24" s="52">
        <f t="shared" si="3"/>
        <v>0</v>
      </c>
      <c r="W24" s="132"/>
      <c r="X24" s="76"/>
      <c r="Y24" s="126"/>
      <c r="Z24" s="76"/>
      <c r="AA24" s="63"/>
      <c r="AB24" s="63"/>
      <c r="AC24" s="102">
        <f t="shared" si="4"/>
        <v>0</v>
      </c>
      <c r="AD24" s="53">
        <f t="shared" si="5"/>
        <v>0</v>
      </c>
      <c r="AE24" s="75"/>
      <c r="AF24" s="76"/>
      <c r="AG24" s="76"/>
      <c r="AH24" s="75"/>
      <c r="AI24" s="75"/>
      <c r="AJ24" s="163">
        <f t="shared" si="6"/>
        <v>0</v>
      </c>
      <c r="AK24" s="164"/>
      <c r="AL24" s="165">
        <f t="shared" si="2"/>
        <v>1</v>
      </c>
      <c r="AM24" s="163">
        <f t="shared" si="7"/>
        <v>0</v>
      </c>
      <c r="AN24" s="164"/>
      <c r="AO24" s="165">
        <f t="shared" si="8"/>
        <v>1</v>
      </c>
    </row>
    <row r="25" spans="1:41" ht="19.5" customHeight="1">
      <c r="A25" s="56"/>
      <c r="B25" s="57"/>
      <c r="C25" s="133"/>
      <c r="D25" s="129"/>
      <c r="E25" s="129"/>
      <c r="F25" s="136"/>
      <c r="G25" s="136"/>
      <c r="H25" s="138"/>
      <c r="I25" s="124"/>
      <c r="J25" s="126"/>
      <c r="K25" s="131"/>
      <c r="L25" s="76"/>
      <c r="M25" s="132"/>
      <c r="N25" s="76"/>
      <c r="O25" s="76"/>
      <c r="P25" s="76"/>
      <c r="Q25" s="126"/>
      <c r="R25" s="126"/>
      <c r="S25" s="76"/>
      <c r="T25" s="76"/>
      <c r="U25" s="76"/>
      <c r="V25" s="52">
        <f t="shared" si="3"/>
        <v>0</v>
      </c>
      <c r="W25" s="132"/>
      <c r="X25" s="76"/>
      <c r="Y25" s="126"/>
      <c r="Z25" s="76"/>
      <c r="AA25" s="63"/>
      <c r="AB25" s="63"/>
      <c r="AC25" s="102">
        <f t="shared" si="4"/>
        <v>0</v>
      </c>
      <c r="AD25" s="53">
        <f t="shared" si="5"/>
        <v>0</v>
      </c>
      <c r="AE25" s="75"/>
      <c r="AF25" s="76"/>
      <c r="AG25" s="76"/>
      <c r="AH25" s="75"/>
      <c r="AI25" s="75"/>
      <c r="AJ25" s="163">
        <f t="shared" si="6"/>
        <v>0</v>
      </c>
      <c r="AK25" s="164"/>
      <c r="AL25" s="165">
        <f t="shared" si="2"/>
        <v>1</v>
      </c>
      <c r="AM25" s="163">
        <f t="shared" si="7"/>
        <v>0</v>
      </c>
      <c r="AN25" s="164"/>
      <c r="AO25" s="165">
        <f t="shared" si="8"/>
        <v>1</v>
      </c>
    </row>
    <row r="26" spans="1:41" ht="19.5" customHeight="1">
      <c r="A26" s="56"/>
      <c r="B26" s="57"/>
      <c r="C26" s="133"/>
      <c r="D26" s="129"/>
      <c r="E26" s="129"/>
      <c r="F26" s="75"/>
      <c r="G26" s="75"/>
      <c r="H26" s="75"/>
      <c r="I26" s="124"/>
      <c r="J26" s="126"/>
      <c r="K26" s="131"/>
      <c r="L26" s="76"/>
      <c r="M26" s="132"/>
      <c r="N26" s="76"/>
      <c r="O26" s="76"/>
      <c r="P26" s="76"/>
      <c r="Q26" s="126"/>
      <c r="R26" s="126"/>
      <c r="S26" s="76"/>
      <c r="T26" s="76"/>
      <c r="U26" s="76"/>
      <c r="V26" s="52">
        <f t="shared" si="3"/>
        <v>0</v>
      </c>
      <c r="W26" s="132"/>
      <c r="X26" s="76"/>
      <c r="Y26" s="126"/>
      <c r="Z26" s="76"/>
      <c r="AA26" s="63"/>
      <c r="AB26" s="63"/>
      <c r="AC26" s="102">
        <f t="shared" si="4"/>
        <v>0</v>
      </c>
      <c r="AD26" s="53">
        <f t="shared" si="5"/>
        <v>0</v>
      </c>
      <c r="AE26" s="75"/>
      <c r="AF26" s="76"/>
      <c r="AG26" s="76"/>
      <c r="AH26" s="75"/>
      <c r="AI26" s="75"/>
      <c r="AJ26" s="163">
        <f t="shared" si="6"/>
        <v>0</v>
      </c>
      <c r="AK26" s="164"/>
      <c r="AL26" s="165">
        <f t="shared" si="2"/>
        <v>1</v>
      </c>
      <c r="AM26" s="163">
        <f t="shared" si="7"/>
        <v>0</v>
      </c>
      <c r="AN26" s="164"/>
      <c r="AO26" s="165">
        <f t="shared" si="8"/>
        <v>1</v>
      </c>
    </row>
    <row r="27" spans="1:41" ht="19.5" customHeight="1">
      <c r="A27" s="56"/>
      <c r="B27" s="57"/>
      <c r="C27" s="133"/>
      <c r="D27" s="129"/>
      <c r="E27" s="129"/>
      <c r="F27" s="75"/>
      <c r="G27" s="75"/>
      <c r="H27" s="75"/>
      <c r="I27" s="124"/>
      <c r="J27" s="126"/>
      <c r="K27" s="131"/>
      <c r="L27" s="76"/>
      <c r="M27" s="132"/>
      <c r="N27" s="76"/>
      <c r="O27" s="76"/>
      <c r="P27" s="76"/>
      <c r="Q27" s="126"/>
      <c r="R27" s="126"/>
      <c r="S27" s="76"/>
      <c r="T27" s="76"/>
      <c r="U27" s="76"/>
      <c r="V27" s="52">
        <f t="shared" si="3"/>
        <v>0</v>
      </c>
      <c r="W27" s="132"/>
      <c r="X27" s="76"/>
      <c r="Y27" s="126"/>
      <c r="Z27" s="76"/>
      <c r="AA27" s="63"/>
      <c r="AB27" s="63"/>
      <c r="AC27" s="102">
        <f t="shared" si="4"/>
        <v>0</v>
      </c>
      <c r="AD27" s="53">
        <f t="shared" si="5"/>
        <v>0</v>
      </c>
      <c r="AE27" s="75"/>
      <c r="AF27" s="76"/>
      <c r="AG27" s="76"/>
      <c r="AH27" s="75"/>
      <c r="AI27" s="75"/>
      <c r="AJ27" s="163">
        <f t="shared" si="6"/>
        <v>0</v>
      </c>
      <c r="AK27" s="164"/>
      <c r="AL27" s="165">
        <f t="shared" si="2"/>
        <v>1</v>
      </c>
      <c r="AM27" s="163">
        <f t="shared" si="7"/>
        <v>0</v>
      </c>
      <c r="AN27" s="164"/>
      <c r="AO27" s="165">
        <f t="shared" si="8"/>
        <v>1</v>
      </c>
    </row>
    <row r="28" spans="1:41" ht="19.5" customHeight="1">
      <c r="A28" s="56"/>
      <c r="B28" s="57"/>
      <c r="C28" s="133"/>
      <c r="D28" s="129"/>
      <c r="E28" s="129"/>
      <c r="F28" s="75"/>
      <c r="G28" s="75"/>
      <c r="H28" s="75"/>
      <c r="I28" s="124"/>
      <c r="J28" s="126"/>
      <c r="K28" s="131"/>
      <c r="L28" s="76"/>
      <c r="M28" s="132"/>
      <c r="N28" s="76"/>
      <c r="O28" s="76"/>
      <c r="P28" s="76"/>
      <c r="Q28" s="126"/>
      <c r="R28" s="126"/>
      <c r="S28" s="76"/>
      <c r="T28" s="76"/>
      <c r="U28" s="76"/>
      <c r="V28" s="52">
        <f t="shared" si="3"/>
        <v>0</v>
      </c>
      <c r="W28" s="132"/>
      <c r="X28" s="76"/>
      <c r="Y28" s="126"/>
      <c r="Z28" s="76"/>
      <c r="AA28" s="63"/>
      <c r="AB28" s="63"/>
      <c r="AC28" s="102">
        <f t="shared" si="4"/>
        <v>0</v>
      </c>
      <c r="AD28" s="53">
        <f t="shared" si="5"/>
        <v>0</v>
      </c>
      <c r="AE28" s="75"/>
      <c r="AF28" s="76"/>
      <c r="AG28" s="76"/>
      <c r="AH28" s="75"/>
      <c r="AI28" s="75"/>
      <c r="AJ28" s="163">
        <f t="shared" si="6"/>
        <v>0</v>
      </c>
      <c r="AK28" s="164"/>
      <c r="AL28" s="165">
        <f t="shared" si="2"/>
        <v>1</v>
      </c>
      <c r="AM28" s="163">
        <f t="shared" si="7"/>
        <v>0</v>
      </c>
      <c r="AN28" s="164"/>
      <c r="AO28" s="165">
        <f t="shared" si="8"/>
        <v>1</v>
      </c>
    </row>
    <row r="29" spans="1:41" ht="19.5" customHeight="1">
      <c r="A29" s="56"/>
      <c r="B29" s="57"/>
      <c r="C29" s="133"/>
      <c r="D29" s="129"/>
      <c r="E29" s="129"/>
      <c r="F29" s="75"/>
      <c r="G29" s="75"/>
      <c r="H29" s="75"/>
      <c r="I29" s="124"/>
      <c r="J29" s="126"/>
      <c r="K29" s="131"/>
      <c r="L29" s="76"/>
      <c r="M29" s="132"/>
      <c r="N29" s="76"/>
      <c r="O29" s="76"/>
      <c r="P29" s="76"/>
      <c r="Q29" s="126"/>
      <c r="R29" s="126"/>
      <c r="S29" s="76"/>
      <c r="T29" s="76"/>
      <c r="U29" s="76"/>
      <c r="V29" s="52">
        <f t="shared" si="3"/>
        <v>0</v>
      </c>
      <c r="W29" s="132"/>
      <c r="X29" s="76"/>
      <c r="Y29" s="126"/>
      <c r="Z29" s="76"/>
      <c r="AA29" s="63"/>
      <c r="AB29" s="63"/>
      <c r="AC29" s="102">
        <f t="shared" si="4"/>
        <v>0</v>
      </c>
      <c r="AD29" s="53">
        <f t="shared" si="5"/>
        <v>0</v>
      </c>
      <c r="AE29" s="75"/>
      <c r="AF29" s="76"/>
      <c r="AG29" s="76"/>
      <c r="AH29" s="75"/>
      <c r="AI29" s="75"/>
      <c r="AJ29" s="163">
        <f t="shared" si="6"/>
        <v>0</v>
      </c>
      <c r="AK29" s="164"/>
      <c r="AL29" s="165">
        <f t="shared" si="2"/>
        <v>1</v>
      </c>
      <c r="AM29" s="163">
        <f t="shared" si="7"/>
        <v>0</v>
      </c>
      <c r="AN29" s="164"/>
      <c r="AO29" s="165">
        <f t="shared" si="8"/>
        <v>1</v>
      </c>
    </row>
    <row r="30" spans="1:41" ht="19.5" customHeight="1">
      <c r="A30" s="56"/>
      <c r="B30" s="57"/>
      <c r="C30" s="133"/>
      <c r="D30" s="129"/>
      <c r="E30" s="129"/>
      <c r="F30" s="75"/>
      <c r="G30" s="75"/>
      <c r="H30" s="75"/>
      <c r="I30" s="124"/>
      <c r="J30" s="126"/>
      <c r="K30" s="131"/>
      <c r="L30" s="76"/>
      <c r="M30" s="132"/>
      <c r="N30" s="76"/>
      <c r="O30" s="76"/>
      <c r="P30" s="76"/>
      <c r="Q30" s="126"/>
      <c r="R30" s="126"/>
      <c r="S30" s="76"/>
      <c r="T30" s="76"/>
      <c r="U30" s="76"/>
      <c r="V30" s="52">
        <f t="shared" si="3"/>
        <v>0</v>
      </c>
      <c r="W30" s="132"/>
      <c r="X30" s="76"/>
      <c r="Y30" s="126"/>
      <c r="Z30" s="76"/>
      <c r="AA30" s="63"/>
      <c r="AB30" s="63"/>
      <c r="AC30" s="102">
        <f t="shared" si="4"/>
        <v>0</v>
      </c>
      <c r="AD30" s="53">
        <f t="shared" si="5"/>
        <v>0</v>
      </c>
      <c r="AE30" s="75"/>
      <c r="AF30" s="76"/>
      <c r="AG30" s="76"/>
      <c r="AH30" s="75"/>
      <c r="AI30" s="75"/>
      <c r="AJ30" s="163">
        <f t="shared" si="6"/>
        <v>0</v>
      </c>
      <c r="AK30" s="164"/>
      <c r="AL30" s="165">
        <f t="shared" si="2"/>
        <v>1</v>
      </c>
      <c r="AM30" s="163">
        <f t="shared" si="7"/>
        <v>0</v>
      </c>
      <c r="AN30" s="164"/>
      <c r="AO30" s="165">
        <f t="shared" si="8"/>
        <v>1</v>
      </c>
    </row>
    <row r="31" spans="1:41" ht="19.5" customHeight="1">
      <c r="A31" s="56"/>
      <c r="B31" s="57"/>
      <c r="C31" s="130"/>
      <c r="D31" s="129"/>
      <c r="E31" s="129"/>
      <c r="F31" s="75"/>
      <c r="G31" s="75"/>
      <c r="H31" s="75"/>
      <c r="I31" s="124"/>
      <c r="J31" s="126"/>
      <c r="K31" s="131"/>
      <c r="L31" s="76"/>
      <c r="M31" s="132"/>
      <c r="N31" s="76"/>
      <c r="O31" s="76"/>
      <c r="P31" s="76"/>
      <c r="Q31" s="126"/>
      <c r="R31" s="126"/>
      <c r="S31" s="139"/>
      <c r="T31" s="76"/>
      <c r="U31" s="76"/>
      <c r="V31" s="52">
        <f t="shared" si="3"/>
        <v>0</v>
      </c>
      <c r="W31" s="132"/>
      <c r="X31" s="139"/>
      <c r="Y31" s="126"/>
      <c r="Z31" s="76"/>
      <c r="AA31" s="63"/>
      <c r="AB31" s="63"/>
      <c r="AC31" s="102">
        <f t="shared" si="4"/>
        <v>0</v>
      </c>
      <c r="AD31" s="53">
        <f t="shared" si="5"/>
        <v>0</v>
      </c>
      <c r="AE31" s="75"/>
      <c r="AF31" s="151"/>
      <c r="AG31" s="76"/>
      <c r="AH31" s="75"/>
      <c r="AI31" s="75"/>
      <c r="AJ31" s="163">
        <f t="shared" si="6"/>
        <v>0</v>
      </c>
      <c r="AK31" s="164"/>
      <c r="AL31" s="165">
        <f t="shared" si="2"/>
        <v>1</v>
      </c>
      <c r="AM31" s="163">
        <f t="shared" si="7"/>
        <v>0</v>
      </c>
      <c r="AN31" s="164"/>
      <c r="AO31" s="165">
        <f t="shared" si="8"/>
        <v>1</v>
      </c>
    </row>
    <row r="32" spans="1:41" ht="19.5" customHeight="1">
      <c r="A32" s="56"/>
      <c r="B32" s="57"/>
      <c r="C32" s="133"/>
      <c r="D32" s="129"/>
      <c r="E32" s="129"/>
      <c r="F32" s="75"/>
      <c r="G32" s="140"/>
      <c r="H32" s="75"/>
      <c r="I32" s="124"/>
      <c r="J32" s="126"/>
      <c r="K32" s="131"/>
      <c r="L32" s="76"/>
      <c r="M32" s="132"/>
      <c r="N32" s="76"/>
      <c r="O32" s="76"/>
      <c r="P32" s="76"/>
      <c r="Q32" s="126"/>
      <c r="R32" s="126"/>
      <c r="S32" s="76"/>
      <c r="T32" s="76"/>
      <c r="U32" s="76"/>
      <c r="V32" s="52">
        <f t="shared" si="3"/>
        <v>0</v>
      </c>
      <c r="W32" s="132"/>
      <c r="X32" s="76"/>
      <c r="Y32" s="126"/>
      <c r="Z32" s="76"/>
      <c r="AA32" s="63"/>
      <c r="AB32" s="63"/>
      <c r="AC32" s="102">
        <f t="shared" si="4"/>
        <v>0</v>
      </c>
      <c r="AD32" s="53">
        <f t="shared" si="5"/>
        <v>0</v>
      </c>
      <c r="AE32" s="75"/>
      <c r="AF32" s="76"/>
      <c r="AG32" s="76"/>
      <c r="AH32" s="75"/>
      <c r="AI32" s="75"/>
      <c r="AJ32" s="163">
        <f t="shared" si="6"/>
        <v>0</v>
      </c>
      <c r="AK32" s="164"/>
      <c r="AL32" s="165">
        <f t="shared" si="2"/>
        <v>1</v>
      </c>
      <c r="AM32" s="163">
        <f t="shared" si="7"/>
        <v>0</v>
      </c>
      <c r="AN32" s="164"/>
      <c r="AO32" s="165">
        <f t="shared" si="8"/>
        <v>1</v>
      </c>
    </row>
    <row r="33" spans="1:41" ht="19.5" customHeight="1">
      <c r="A33" s="56"/>
      <c r="B33" s="57"/>
      <c r="C33" s="133"/>
      <c r="D33" s="129"/>
      <c r="E33" s="129"/>
      <c r="F33" s="75"/>
      <c r="G33" s="140"/>
      <c r="H33" s="75"/>
      <c r="I33" s="124"/>
      <c r="J33" s="126"/>
      <c r="K33" s="126"/>
      <c r="L33" s="76"/>
      <c r="M33" s="132"/>
      <c r="N33" s="76"/>
      <c r="O33" s="76"/>
      <c r="P33" s="76"/>
      <c r="Q33" s="126"/>
      <c r="R33" s="126"/>
      <c r="S33" s="76"/>
      <c r="T33" s="76"/>
      <c r="U33" s="76"/>
      <c r="V33" s="52">
        <f t="shared" si="3"/>
        <v>0</v>
      </c>
      <c r="W33" s="132"/>
      <c r="X33" s="76"/>
      <c r="Y33" s="126"/>
      <c r="Z33" s="76"/>
      <c r="AA33" s="63"/>
      <c r="AB33" s="63"/>
      <c r="AC33" s="102">
        <f t="shared" si="4"/>
        <v>0</v>
      </c>
      <c r="AD33" s="53">
        <f t="shared" si="5"/>
        <v>0</v>
      </c>
      <c r="AE33" s="75"/>
      <c r="AF33" s="76"/>
      <c r="AG33" s="76"/>
      <c r="AH33" s="75"/>
      <c r="AI33" s="129"/>
      <c r="AJ33" s="163">
        <f t="shared" si="6"/>
        <v>0</v>
      </c>
      <c r="AK33" s="164"/>
      <c r="AL33" s="165">
        <f t="shared" si="2"/>
        <v>1</v>
      </c>
      <c r="AM33" s="163">
        <f t="shared" si="7"/>
        <v>0</v>
      </c>
      <c r="AN33" s="164"/>
      <c r="AO33" s="165">
        <f t="shared" si="8"/>
        <v>1</v>
      </c>
    </row>
    <row r="34" spans="1:41" ht="19.5" customHeight="1">
      <c r="A34" s="56"/>
      <c r="B34" s="57"/>
      <c r="C34" s="133"/>
      <c r="D34" s="129"/>
      <c r="E34" s="129"/>
      <c r="F34" s="75"/>
      <c r="G34" s="140"/>
      <c r="H34" s="75"/>
      <c r="I34" s="124"/>
      <c r="J34" s="126"/>
      <c r="K34" s="131"/>
      <c r="L34" s="76"/>
      <c r="M34" s="132"/>
      <c r="N34" s="76"/>
      <c r="O34" s="76"/>
      <c r="P34" s="76"/>
      <c r="Q34" s="126"/>
      <c r="R34" s="126"/>
      <c r="S34" s="76"/>
      <c r="T34" s="76"/>
      <c r="U34" s="76"/>
      <c r="V34" s="52">
        <f t="shared" si="3"/>
        <v>0</v>
      </c>
      <c r="W34" s="132"/>
      <c r="X34" s="76"/>
      <c r="Y34" s="126"/>
      <c r="Z34" s="76"/>
      <c r="AA34" s="63"/>
      <c r="AB34" s="63"/>
      <c r="AC34" s="102">
        <f t="shared" si="4"/>
        <v>0</v>
      </c>
      <c r="AD34" s="53">
        <f t="shared" si="5"/>
        <v>0</v>
      </c>
      <c r="AE34" s="75"/>
      <c r="AF34" s="76"/>
      <c r="AG34" s="76"/>
      <c r="AH34" s="75"/>
      <c r="AI34" s="75"/>
      <c r="AJ34" s="163">
        <f t="shared" si="6"/>
        <v>0</v>
      </c>
      <c r="AK34" s="164"/>
      <c r="AL34" s="165">
        <f t="shared" si="2"/>
        <v>1</v>
      </c>
      <c r="AM34" s="163">
        <f t="shared" si="7"/>
        <v>0</v>
      </c>
      <c r="AN34" s="164"/>
      <c r="AO34" s="165">
        <f t="shared" si="8"/>
        <v>1</v>
      </c>
    </row>
    <row r="35" spans="1:41" ht="19.5" customHeight="1">
      <c r="A35" s="56"/>
      <c r="B35" s="57"/>
      <c r="C35" s="133"/>
      <c r="D35" s="129"/>
      <c r="E35" s="129"/>
      <c r="F35" s="75"/>
      <c r="G35" s="140"/>
      <c r="H35" s="75"/>
      <c r="I35" s="124"/>
      <c r="J35" s="126"/>
      <c r="K35" s="131"/>
      <c r="L35" s="76"/>
      <c r="M35" s="132"/>
      <c r="N35" s="76"/>
      <c r="O35" s="76"/>
      <c r="P35" s="76"/>
      <c r="Q35" s="126"/>
      <c r="R35" s="126"/>
      <c r="S35" s="76"/>
      <c r="T35" s="76"/>
      <c r="U35" s="76"/>
      <c r="V35" s="52">
        <f t="shared" si="3"/>
        <v>0</v>
      </c>
      <c r="W35" s="132"/>
      <c r="X35" s="76"/>
      <c r="Y35" s="126"/>
      <c r="Z35" s="76"/>
      <c r="AA35" s="63"/>
      <c r="AB35" s="63"/>
      <c r="AC35" s="102">
        <f t="shared" si="4"/>
        <v>0</v>
      </c>
      <c r="AD35" s="53">
        <f t="shared" si="5"/>
        <v>0</v>
      </c>
      <c r="AE35" s="75"/>
      <c r="AF35" s="76"/>
      <c r="AG35" s="76"/>
      <c r="AH35" s="75"/>
      <c r="AI35" s="75"/>
      <c r="AJ35" s="163">
        <f t="shared" si="6"/>
        <v>0</v>
      </c>
      <c r="AK35" s="164"/>
      <c r="AL35" s="165">
        <f t="shared" si="2"/>
        <v>1</v>
      </c>
      <c r="AM35" s="163">
        <f t="shared" si="7"/>
        <v>0</v>
      </c>
      <c r="AN35" s="164"/>
      <c r="AO35" s="165">
        <f t="shared" si="8"/>
        <v>1</v>
      </c>
    </row>
    <row r="36" spans="1:41" ht="19.5" customHeight="1">
      <c r="A36" s="56"/>
      <c r="B36" s="57"/>
      <c r="C36" s="133"/>
      <c r="D36" s="129"/>
      <c r="E36" s="129"/>
      <c r="F36" s="75"/>
      <c r="G36" s="140"/>
      <c r="H36" s="75"/>
      <c r="I36" s="124"/>
      <c r="J36" s="126"/>
      <c r="K36" s="131"/>
      <c r="L36" s="76"/>
      <c r="M36" s="132"/>
      <c r="N36" s="76"/>
      <c r="O36" s="76"/>
      <c r="P36" s="76"/>
      <c r="Q36" s="126"/>
      <c r="R36" s="126"/>
      <c r="S36" s="76"/>
      <c r="T36" s="76"/>
      <c r="U36" s="76"/>
      <c r="V36" s="52">
        <f t="shared" si="3"/>
        <v>0</v>
      </c>
      <c r="W36" s="132"/>
      <c r="X36" s="76"/>
      <c r="Y36" s="126"/>
      <c r="Z36" s="76"/>
      <c r="AA36" s="63"/>
      <c r="AB36" s="63"/>
      <c r="AC36" s="102">
        <f t="shared" si="4"/>
        <v>0</v>
      </c>
      <c r="AD36" s="53">
        <f t="shared" si="5"/>
        <v>0</v>
      </c>
      <c r="AE36" s="75"/>
      <c r="AF36" s="76"/>
      <c r="AG36" s="76"/>
      <c r="AH36" s="75"/>
      <c r="AI36" s="75"/>
      <c r="AJ36" s="163">
        <f t="shared" si="6"/>
        <v>0</v>
      </c>
      <c r="AK36" s="164"/>
      <c r="AL36" s="165">
        <f t="shared" ref="AL36:AL67" si="9">A36+AK36+1</f>
        <v>1</v>
      </c>
      <c r="AM36" s="163">
        <f t="shared" si="7"/>
        <v>0</v>
      </c>
      <c r="AN36" s="164"/>
      <c r="AO36" s="165">
        <f t="shared" si="8"/>
        <v>1</v>
      </c>
    </row>
    <row r="37" spans="1:41" s="54" customFormat="1" ht="19.5" customHeight="1">
      <c r="A37" s="65"/>
      <c r="B37" s="57"/>
      <c r="C37" s="133"/>
      <c r="D37" s="129"/>
      <c r="E37" s="129"/>
      <c r="F37" s="75"/>
      <c r="G37" s="140"/>
      <c r="H37" s="75"/>
      <c r="I37" s="124"/>
      <c r="J37" s="126"/>
      <c r="K37" s="131"/>
      <c r="L37" s="76"/>
      <c r="M37" s="132"/>
      <c r="N37" s="76"/>
      <c r="O37" s="76"/>
      <c r="P37" s="76"/>
      <c r="Q37" s="126"/>
      <c r="R37" s="126"/>
      <c r="S37" s="76"/>
      <c r="T37" s="76"/>
      <c r="U37" s="76"/>
      <c r="V37" s="52">
        <f t="shared" si="3"/>
        <v>0</v>
      </c>
      <c r="W37" s="132"/>
      <c r="X37" s="76"/>
      <c r="Y37" s="126"/>
      <c r="Z37" s="76"/>
      <c r="AA37" s="63"/>
      <c r="AB37" s="63"/>
      <c r="AC37" s="102">
        <f t="shared" si="4"/>
        <v>0</v>
      </c>
      <c r="AD37" s="53">
        <f t="shared" si="5"/>
        <v>0</v>
      </c>
      <c r="AE37" s="75"/>
      <c r="AF37" s="76"/>
      <c r="AG37" s="76"/>
      <c r="AH37" s="75"/>
      <c r="AI37" s="75"/>
      <c r="AJ37" s="163">
        <f t="shared" si="6"/>
        <v>0</v>
      </c>
      <c r="AK37" s="164"/>
      <c r="AL37" s="165">
        <f t="shared" si="9"/>
        <v>1</v>
      </c>
      <c r="AM37" s="163">
        <f t="shared" si="7"/>
        <v>0</v>
      </c>
      <c r="AN37" s="164"/>
      <c r="AO37" s="165">
        <f t="shared" si="8"/>
        <v>1</v>
      </c>
    </row>
    <row r="38" spans="1:41" ht="19.5" customHeight="1">
      <c r="A38" s="56"/>
      <c r="B38" s="57"/>
      <c r="C38" s="133"/>
      <c r="D38" s="129"/>
      <c r="E38" s="129"/>
      <c r="F38" s="75"/>
      <c r="G38" s="140"/>
      <c r="H38" s="75"/>
      <c r="I38" s="124"/>
      <c r="J38" s="126"/>
      <c r="K38" s="131"/>
      <c r="L38" s="76"/>
      <c r="M38" s="132"/>
      <c r="N38" s="76"/>
      <c r="O38" s="76"/>
      <c r="P38" s="76"/>
      <c r="Q38" s="126"/>
      <c r="R38" s="126"/>
      <c r="S38" s="76"/>
      <c r="T38" s="76"/>
      <c r="U38" s="76"/>
      <c r="V38" s="52">
        <f t="shared" si="3"/>
        <v>0</v>
      </c>
      <c r="W38" s="132"/>
      <c r="X38" s="76"/>
      <c r="Y38" s="126"/>
      <c r="Z38" s="76"/>
      <c r="AA38" s="63"/>
      <c r="AB38" s="63"/>
      <c r="AC38" s="102">
        <f t="shared" si="4"/>
        <v>0</v>
      </c>
      <c r="AD38" s="53">
        <f t="shared" si="5"/>
        <v>0</v>
      </c>
      <c r="AE38" s="75"/>
      <c r="AF38" s="76"/>
      <c r="AG38" s="76"/>
      <c r="AH38" s="75"/>
      <c r="AI38" s="75"/>
      <c r="AJ38" s="163">
        <f t="shared" si="6"/>
        <v>0</v>
      </c>
      <c r="AK38" s="164"/>
      <c r="AL38" s="165">
        <f t="shared" si="9"/>
        <v>1</v>
      </c>
      <c r="AM38" s="163">
        <f t="shared" si="7"/>
        <v>0</v>
      </c>
      <c r="AN38" s="164"/>
      <c r="AO38" s="165">
        <f t="shared" si="8"/>
        <v>1</v>
      </c>
    </row>
    <row r="39" spans="1:41" ht="19.5" customHeight="1">
      <c r="A39" s="56"/>
      <c r="B39" s="57"/>
      <c r="C39" s="133"/>
      <c r="D39" s="129"/>
      <c r="E39" s="129"/>
      <c r="F39" s="75"/>
      <c r="G39" s="75"/>
      <c r="H39" s="75"/>
      <c r="I39" s="124"/>
      <c r="J39" s="126"/>
      <c r="K39" s="131"/>
      <c r="L39" s="76"/>
      <c r="M39" s="132"/>
      <c r="N39" s="76"/>
      <c r="O39" s="76"/>
      <c r="P39" s="76"/>
      <c r="Q39" s="126"/>
      <c r="R39" s="126"/>
      <c r="S39" s="76"/>
      <c r="T39" s="76"/>
      <c r="U39" s="76"/>
      <c r="V39" s="52">
        <f t="shared" si="3"/>
        <v>0</v>
      </c>
      <c r="W39" s="132"/>
      <c r="X39" s="76"/>
      <c r="Y39" s="126"/>
      <c r="Z39" s="76"/>
      <c r="AA39" s="63"/>
      <c r="AB39" s="63"/>
      <c r="AC39" s="102">
        <f t="shared" si="4"/>
        <v>0</v>
      </c>
      <c r="AD39" s="53">
        <f t="shared" si="5"/>
        <v>0</v>
      </c>
      <c r="AE39" s="75"/>
      <c r="AF39" s="76"/>
      <c r="AG39" s="76"/>
      <c r="AH39" s="75"/>
      <c r="AI39" s="75"/>
      <c r="AJ39" s="163">
        <f t="shared" si="6"/>
        <v>0</v>
      </c>
      <c r="AK39" s="164"/>
      <c r="AL39" s="165">
        <f t="shared" si="9"/>
        <v>1</v>
      </c>
      <c r="AM39" s="163">
        <f t="shared" si="7"/>
        <v>0</v>
      </c>
      <c r="AN39" s="164"/>
      <c r="AO39" s="165">
        <f t="shared" si="8"/>
        <v>1</v>
      </c>
    </row>
    <row r="40" spans="1:41" ht="19.5" customHeight="1">
      <c r="A40" s="56"/>
      <c r="B40" s="57"/>
      <c r="C40" s="133"/>
      <c r="D40" s="129"/>
      <c r="E40" s="129"/>
      <c r="F40" s="75"/>
      <c r="G40" s="75"/>
      <c r="H40" s="75"/>
      <c r="I40" s="124"/>
      <c r="J40" s="126"/>
      <c r="K40" s="131"/>
      <c r="L40" s="76"/>
      <c r="M40" s="132"/>
      <c r="N40" s="76"/>
      <c r="O40" s="76"/>
      <c r="P40" s="76"/>
      <c r="Q40" s="126"/>
      <c r="R40" s="126"/>
      <c r="S40" s="76"/>
      <c r="T40" s="76"/>
      <c r="U40" s="76"/>
      <c r="V40" s="52">
        <f t="shared" si="3"/>
        <v>0</v>
      </c>
      <c r="W40" s="132"/>
      <c r="X40" s="76"/>
      <c r="Y40" s="126"/>
      <c r="Z40" s="76"/>
      <c r="AA40" s="63"/>
      <c r="AB40" s="63"/>
      <c r="AC40" s="102">
        <f t="shared" si="4"/>
        <v>0</v>
      </c>
      <c r="AD40" s="53">
        <f t="shared" si="5"/>
        <v>0</v>
      </c>
      <c r="AE40" s="75"/>
      <c r="AF40" s="76"/>
      <c r="AG40" s="76"/>
      <c r="AH40" s="75"/>
      <c r="AI40" s="75"/>
      <c r="AJ40" s="163">
        <f t="shared" si="6"/>
        <v>0</v>
      </c>
      <c r="AK40" s="164"/>
      <c r="AL40" s="165">
        <f t="shared" si="9"/>
        <v>1</v>
      </c>
      <c r="AM40" s="163">
        <f t="shared" si="7"/>
        <v>0</v>
      </c>
      <c r="AN40" s="164"/>
      <c r="AO40" s="165">
        <f t="shared" si="8"/>
        <v>1</v>
      </c>
    </row>
    <row r="41" spans="1:41" ht="19.5" customHeight="1">
      <c r="A41" s="56"/>
      <c r="B41" s="57"/>
      <c r="C41" s="133"/>
      <c r="D41" s="129"/>
      <c r="E41" s="129"/>
      <c r="F41" s="75"/>
      <c r="G41" s="75"/>
      <c r="H41" s="75"/>
      <c r="I41" s="124"/>
      <c r="J41" s="126"/>
      <c r="K41" s="131"/>
      <c r="L41" s="76"/>
      <c r="M41" s="132"/>
      <c r="N41" s="76"/>
      <c r="O41" s="76"/>
      <c r="P41" s="76"/>
      <c r="Q41" s="126"/>
      <c r="R41" s="126"/>
      <c r="S41" s="76"/>
      <c r="T41" s="76"/>
      <c r="U41" s="76"/>
      <c r="V41" s="52">
        <f t="shared" si="3"/>
        <v>0</v>
      </c>
      <c r="W41" s="132"/>
      <c r="X41" s="76"/>
      <c r="Y41" s="126"/>
      <c r="Z41" s="76"/>
      <c r="AA41" s="63"/>
      <c r="AB41" s="63"/>
      <c r="AC41" s="102">
        <f t="shared" si="4"/>
        <v>0</v>
      </c>
      <c r="AD41" s="53">
        <f t="shared" si="5"/>
        <v>0</v>
      </c>
      <c r="AE41" s="75"/>
      <c r="AF41" s="76"/>
      <c r="AG41" s="76"/>
      <c r="AH41" s="75"/>
      <c r="AI41" s="75"/>
      <c r="AJ41" s="163">
        <f t="shared" si="6"/>
        <v>0</v>
      </c>
      <c r="AK41" s="164"/>
      <c r="AL41" s="165">
        <f t="shared" si="9"/>
        <v>1</v>
      </c>
      <c r="AM41" s="163">
        <f t="shared" si="7"/>
        <v>0</v>
      </c>
      <c r="AN41" s="164"/>
      <c r="AO41" s="165">
        <f t="shared" si="8"/>
        <v>1</v>
      </c>
    </row>
    <row r="42" spans="1:41" ht="19.5" customHeight="1">
      <c r="A42" s="56"/>
      <c r="B42" s="57"/>
      <c r="C42" s="133"/>
      <c r="D42" s="129"/>
      <c r="E42" s="141"/>
      <c r="F42" s="75"/>
      <c r="G42" s="75"/>
      <c r="H42" s="75"/>
      <c r="I42" s="124"/>
      <c r="J42" s="126"/>
      <c r="K42" s="131"/>
      <c r="L42" s="76"/>
      <c r="M42" s="132"/>
      <c r="N42" s="76"/>
      <c r="O42" s="76"/>
      <c r="P42" s="76"/>
      <c r="Q42" s="126"/>
      <c r="R42" s="126"/>
      <c r="S42" s="76"/>
      <c r="T42" s="76"/>
      <c r="U42" s="76"/>
      <c r="V42" s="52">
        <f t="shared" si="3"/>
        <v>0</v>
      </c>
      <c r="W42" s="132"/>
      <c r="X42" s="76"/>
      <c r="Y42" s="126"/>
      <c r="Z42" s="76"/>
      <c r="AA42" s="63"/>
      <c r="AB42" s="63"/>
      <c r="AC42" s="102">
        <f t="shared" si="4"/>
        <v>0</v>
      </c>
      <c r="AD42" s="53">
        <f t="shared" si="5"/>
        <v>0</v>
      </c>
      <c r="AE42" s="75"/>
      <c r="AF42" s="76"/>
      <c r="AG42" s="76"/>
      <c r="AH42" s="75"/>
      <c r="AI42" s="75"/>
      <c r="AJ42" s="163">
        <f t="shared" si="6"/>
        <v>0</v>
      </c>
      <c r="AK42" s="164"/>
      <c r="AL42" s="165">
        <f t="shared" si="9"/>
        <v>1</v>
      </c>
      <c r="AM42" s="163">
        <f t="shared" si="7"/>
        <v>0</v>
      </c>
      <c r="AN42" s="164"/>
      <c r="AO42" s="165">
        <f t="shared" si="8"/>
        <v>1</v>
      </c>
    </row>
    <row r="43" spans="1:41" ht="19.5" customHeight="1">
      <c r="A43" s="56"/>
      <c r="B43" s="57"/>
      <c r="C43" s="133"/>
      <c r="D43" s="129"/>
      <c r="E43" s="141"/>
      <c r="F43" s="75"/>
      <c r="G43" s="75"/>
      <c r="H43" s="75"/>
      <c r="I43" s="124"/>
      <c r="J43" s="126"/>
      <c r="K43" s="131"/>
      <c r="L43" s="76"/>
      <c r="M43" s="132"/>
      <c r="N43" s="76"/>
      <c r="O43" s="76"/>
      <c r="P43" s="76"/>
      <c r="Q43" s="126"/>
      <c r="R43" s="126"/>
      <c r="S43" s="76"/>
      <c r="T43" s="76"/>
      <c r="U43" s="76"/>
      <c r="V43" s="52">
        <f t="shared" si="3"/>
        <v>0</v>
      </c>
      <c r="W43" s="132"/>
      <c r="X43" s="76"/>
      <c r="Y43" s="126"/>
      <c r="Z43" s="76"/>
      <c r="AA43" s="63"/>
      <c r="AB43" s="63"/>
      <c r="AC43" s="102">
        <f t="shared" si="4"/>
        <v>0</v>
      </c>
      <c r="AD43" s="53">
        <f t="shared" si="5"/>
        <v>0</v>
      </c>
      <c r="AE43" s="75"/>
      <c r="AF43" s="76"/>
      <c r="AG43" s="76"/>
      <c r="AH43" s="75"/>
      <c r="AI43" s="75"/>
      <c r="AJ43" s="163">
        <f t="shared" si="6"/>
        <v>0</v>
      </c>
      <c r="AK43" s="164"/>
      <c r="AL43" s="165">
        <f t="shared" si="9"/>
        <v>1</v>
      </c>
      <c r="AM43" s="163">
        <f t="shared" si="7"/>
        <v>0</v>
      </c>
      <c r="AN43" s="164"/>
      <c r="AO43" s="165">
        <f t="shared" si="8"/>
        <v>1</v>
      </c>
    </row>
    <row r="44" spans="1:41" ht="19.5" customHeight="1">
      <c r="A44" s="56"/>
      <c r="B44" s="57"/>
      <c r="C44" s="133"/>
      <c r="D44" s="129"/>
      <c r="E44" s="141"/>
      <c r="F44" s="75"/>
      <c r="G44" s="75"/>
      <c r="H44" s="75"/>
      <c r="I44" s="124"/>
      <c r="J44" s="126"/>
      <c r="K44" s="131"/>
      <c r="L44" s="76"/>
      <c r="M44" s="132"/>
      <c r="N44" s="76"/>
      <c r="O44" s="76"/>
      <c r="P44" s="76"/>
      <c r="Q44" s="126"/>
      <c r="R44" s="126"/>
      <c r="S44" s="76"/>
      <c r="T44" s="76"/>
      <c r="U44" s="76"/>
      <c r="V44" s="52">
        <f t="shared" si="3"/>
        <v>0</v>
      </c>
      <c r="W44" s="132"/>
      <c r="X44" s="76"/>
      <c r="Y44" s="126"/>
      <c r="Z44" s="76"/>
      <c r="AA44" s="63"/>
      <c r="AB44" s="63"/>
      <c r="AC44" s="102">
        <f t="shared" si="4"/>
        <v>0</v>
      </c>
      <c r="AD44" s="53">
        <f t="shared" si="5"/>
        <v>0</v>
      </c>
      <c r="AE44" s="75"/>
      <c r="AF44" s="76"/>
      <c r="AG44" s="76"/>
      <c r="AH44" s="75"/>
      <c r="AI44" s="75"/>
      <c r="AJ44" s="163">
        <f t="shared" si="6"/>
        <v>0</v>
      </c>
      <c r="AK44" s="164"/>
      <c r="AL44" s="165">
        <f t="shared" si="9"/>
        <v>1</v>
      </c>
      <c r="AM44" s="163">
        <f t="shared" si="7"/>
        <v>0</v>
      </c>
      <c r="AN44" s="164"/>
      <c r="AO44" s="165">
        <f t="shared" si="8"/>
        <v>1</v>
      </c>
    </row>
    <row r="45" spans="1:41" ht="19.5" customHeight="1">
      <c r="A45" s="56"/>
      <c r="B45" s="57"/>
      <c r="C45" s="133"/>
      <c r="D45" s="129"/>
      <c r="E45" s="141"/>
      <c r="F45" s="75"/>
      <c r="G45" s="75"/>
      <c r="H45" s="75"/>
      <c r="I45" s="124"/>
      <c r="J45" s="126"/>
      <c r="K45" s="131"/>
      <c r="L45" s="76"/>
      <c r="M45" s="132"/>
      <c r="N45" s="131"/>
      <c r="O45" s="76"/>
      <c r="P45" s="76"/>
      <c r="Q45" s="126"/>
      <c r="R45" s="126"/>
      <c r="S45" s="76"/>
      <c r="T45" s="76"/>
      <c r="U45" s="76"/>
      <c r="V45" s="52">
        <f t="shared" si="3"/>
        <v>0</v>
      </c>
      <c r="W45" s="132"/>
      <c r="X45" s="76"/>
      <c r="Y45" s="126"/>
      <c r="Z45" s="76"/>
      <c r="AA45" s="63"/>
      <c r="AB45" s="63"/>
      <c r="AC45" s="102">
        <f t="shared" si="4"/>
        <v>0</v>
      </c>
      <c r="AD45" s="53">
        <f t="shared" si="5"/>
        <v>0</v>
      </c>
      <c r="AE45" s="75"/>
      <c r="AF45" s="76"/>
      <c r="AG45" s="76"/>
      <c r="AH45" s="75"/>
      <c r="AI45" s="75"/>
      <c r="AJ45" s="163">
        <f t="shared" si="6"/>
        <v>0</v>
      </c>
      <c r="AK45" s="164"/>
      <c r="AL45" s="165">
        <f t="shared" si="9"/>
        <v>1</v>
      </c>
      <c r="AM45" s="163">
        <f t="shared" si="7"/>
        <v>0</v>
      </c>
      <c r="AN45" s="164"/>
      <c r="AO45" s="165">
        <f t="shared" si="8"/>
        <v>1</v>
      </c>
    </row>
    <row r="46" spans="1:41" ht="19.5" customHeight="1">
      <c r="A46" s="56"/>
      <c r="B46" s="57"/>
      <c r="C46" s="133"/>
      <c r="D46" s="129"/>
      <c r="E46" s="141"/>
      <c r="F46" s="75"/>
      <c r="G46" s="75"/>
      <c r="H46" s="75"/>
      <c r="I46" s="124"/>
      <c r="J46" s="126"/>
      <c r="K46" s="131"/>
      <c r="L46" s="76"/>
      <c r="M46" s="132"/>
      <c r="N46" s="131"/>
      <c r="O46" s="76"/>
      <c r="P46" s="76"/>
      <c r="Q46" s="126"/>
      <c r="R46" s="126"/>
      <c r="S46" s="76"/>
      <c r="T46" s="76"/>
      <c r="U46" s="76"/>
      <c r="V46" s="52">
        <f t="shared" si="3"/>
        <v>0</v>
      </c>
      <c r="W46" s="132"/>
      <c r="X46" s="76"/>
      <c r="Y46" s="126"/>
      <c r="Z46" s="76"/>
      <c r="AA46" s="63"/>
      <c r="AB46" s="63"/>
      <c r="AC46" s="102">
        <f t="shared" si="4"/>
        <v>0</v>
      </c>
      <c r="AD46" s="53">
        <f t="shared" si="5"/>
        <v>0</v>
      </c>
      <c r="AE46" s="75"/>
      <c r="AF46" s="76"/>
      <c r="AG46" s="76"/>
      <c r="AH46" s="75"/>
      <c r="AI46" s="75"/>
      <c r="AJ46" s="163">
        <f t="shared" si="6"/>
        <v>0</v>
      </c>
      <c r="AK46" s="164"/>
      <c r="AL46" s="165">
        <f t="shared" si="9"/>
        <v>1</v>
      </c>
      <c r="AM46" s="163">
        <f t="shared" si="7"/>
        <v>0</v>
      </c>
      <c r="AN46" s="164"/>
      <c r="AO46" s="165">
        <f t="shared" si="8"/>
        <v>1</v>
      </c>
    </row>
    <row r="47" spans="1:41" ht="19.5" customHeight="1">
      <c r="A47" s="56"/>
      <c r="B47" s="57"/>
      <c r="C47" s="133"/>
      <c r="D47" s="129"/>
      <c r="E47" s="141"/>
      <c r="F47" s="75"/>
      <c r="G47" s="75"/>
      <c r="H47" s="75"/>
      <c r="I47" s="124"/>
      <c r="J47" s="126"/>
      <c r="K47" s="131"/>
      <c r="L47" s="76"/>
      <c r="M47" s="132"/>
      <c r="N47" s="131"/>
      <c r="O47" s="76"/>
      <c r="P47" s="76"/>
      <c r="Q47" s="126"/>
      <c r="R47" s="126"/>
      <c r="S47" s="76"/>
      <c r="T47" s="76"/>
      <c r="U47" s="76"/>
      <c r="V47" s="52">
        <f t="shared" si="3"/>
        <v>0</v>
      </c>
      <c r="W47" s="132"/>
      <c r="X47" s="76"/>
      <c r="Y47" s="126"/>
      <c r="Z47" s="76"/>
      <c r="AA47" s="63"/>
      <c r="AB47" s="63"/>
      <c r="AC47" s="102">
        <f t="shared" si="4"/>
        <v>0</v>
      </c>
      <c r="AD47" s="53">
        <f t="shared" si="5"/>
        <v>0</v>
      </c>
      <c r="AE47" s="75"/>
      <c r="AF47" s="76"/>
      <c r="AG47" s="76"/>
      <c r="AH47" s="75"/>
      <c r="AI47" s="75"/>
      <c r="AJ47" s="163">
        <f t="shared" si="6"/>
        <v>0</v>
      </c>
      <c r="AK47" s="164"/>
      <c r="AL47" s="165">
        <f t="shared" si="9"/>
        <v>1</v>
      </c>
      <c r="AM47" s="163">
        <f t="shared" si="7"/>
        <v>0</v>
      </c>
      <c r="AN47" s="164"/>
      <c r="AO47" s="165">
        <f t="shared" si="8"/>
        <v>1</v>
      </c>
    </row>
    <row r="48" spans="1:41" ht="19.5" customHeight="1">
      <c r="A48" s="56"/>
      <c r="B48" s="57"/>
      <c r="C48" s="133"/>
      <c r="D48" s="129"/>
      <c r="E48" s="141"/>
      <c r="F48" s="75"/>
      <c r="G48" s="75"/>
      <c r="H48" s="75"/>
      <c r="I48" s="124"/>
      <c r="J48" s="126"/>
      <c r="K48" s="131"/>
      <c r="L48" s="76"/>
      <c r="M48" s="132"/>
      <c r="N48" s="131"/>
      <c r="O48" s="76"/>
      <c r="P48" s="76"/>
      <c r="Q48" s="126"/>
      <c r="R48" s="126"/>
      <c r="S48" s="76"/>
      <c r="T48" s="76"/>
      <c r="U48" s="76"/>
      <c r="V48" s="52">
        <f t="shared" si="3"/>
        <v>0</v>
      </c>
      <c r="W48" s="132"/>
      <c r="X48" s="76"/>
      <c r="Y48" s="126"/>
      <c r="Z48" s="76"/>
      <c r="AA48" s="63"/>
      <c r="AB48" s="63"/>
      <c r="AC48" s="102">
        <f t="shared" si="4"/>
        <v>0</v>
      </c>
      <c r="AD48" s="53">
        <f t="shared" si="5"/>
        <v>0</v>
      </c>
      <c r="AE48" s="75"/>
      <c r="AF48" s="76"/>
      <c r="AG48" s="76"/>
      <c r="AH48" s="75"/>
      <c r="AI48" s="75"/>
      <c r="AJ48" s="163">
        <f t="shared" si="6"/>
        <v>0</v>
      </c>
      <c r="AK48" s="164"/>
      <c r="AL48" s="165">
        <f t="shared" si="9"/>
        <v>1</v>
      </c>
      <c r="AM48" s="163">
        <f t="shared" si="7"/>
        <v>0</v>
      </c>
      <c r="AN48" s="164"/>
      <c r="AO48" s="165">
        <f t="shared" si="8"/>
        <v>1</v>
      </c>
    </row>
    <row r="49" spans="1:41" ht="19.5" customHeight="1">
      <c r="A49" s="56"/>
      <c r="B49" s="57"/>
      <c r="C49" s="133"/>
      <c r="D49" s="129"/>
      <c r="E49" s="141"/>
      <c r="F49" s="75"/>
      <c r="G49" s="75"/>
      <c r="H49" s="75"/>
      <c r="I49" s="124"/>
      <c r="J49" s="126"/>
      <c r="K49" s="131"/>
      <c r="L49" s="76"/>
      <c r="M49" s="132"/>
      <c r="N49" s="76"/>
      <c r="O49" s="76"/>
      <c r="P49" s="76"/>
      <c r="Q49" s="126"/>
      <c r="R49" s="126"/>
      <c r="S49" s="76"/>
      <c r="T49" s="76"/>
      <c r="U49" s="76"/>
      <c r="V49" s="52">
        <f t="shared" si="3"/>
        <v>0</v>
      </c>
      <c r="W49" s="132"/>
      <c r="X49" s="76"/>
      <c r="Y49" s="126"/>
      <c r="Z49" s="76"/>
      <c r="AA49" s="63"/>
      <c r="AB49" s="63"/>
      <c r="AC49" s="102">
        <f t="shared" si="4"/>
        <v>0</v>
      </c>
      <c r="AD49" s="53">
        <f t="shared" si="5"/>
        <v>0</v>
      </c>
      <c r="AE49" s="75"/>
      <c r="AF49" s="76"/>
      <c r="AG49" s="76"/>
      <c r="AH49" s="75"/>
      <c r="AI49" s="75"/>
      <c r="AJ49" s="163">
        <f t="shared" si="6"/>
        <v>0</v>
      </c>
      <c r="AK49" s="164"/>
      <c r="AL49" s="165">
        <f t="shared" si="9"/>
        <v>1</v>
      </c>
      <c r="AM49" s="163">
        <f t="shared" si="7"/>
        <v>0</v>
      </c>
      <c r="AN49" s="164"/>
      <c r="AO49" s="165">
        <f t="shared" si="8"/>
        <v>1</v>
      </c>
    </row>
    <row r="50" spans="1:41" ht="19.5" customHeight="1">
      <c r="A50" s="56"/>
      <c r="B50" s="57"/>
      <c r="C50" s="133"/>
      <c r="D50" s="129"/>
      <c r="E50" s="141"/>
      <c r="F50" s="75"/>
      <c r="G50" s="75"/>
      <c r="H50" s="75"/>
      <c r="I50" s="124"/>
      <c r="J50" s="126"/>
      <c r="K50" s="131"/>
      <c r="L50" s="76"/>
      <c r="M50" s="132"/>
      <c r="N50" s="76"/>
      <c r="O50" s="76"/>
      <c r="P50" s="76"/>
      <c r="Q50" s="126"/>
      <c r="R50" s="126"/>
      <c r="S50" s="76"/>
      <c r="T50" s="76"/>
      <c r="U50" s="76"/>
      <c r="V50" s="52">
        <f t="shared" si="3"/>
        <v>0</v>
      </c>
      <c r="W50" s="132"/>
      <c r="X50" s="76"/>
      <c r="Y50" s="126"/>
      <c r="Z50" s="76"/>
      <c r="AA50" s="63"/>
      <c r="AB50" s="63"/>
      <c r="AC50" s="102">
        <f t="shared" si="4"/>
        <v>0</v>
      </c>
      <c r="AD50" s="53">
        <f t="shared" si="5"/>
        <v>0</v>
      </c>
      <c r="AE50" s="75"/>
      <c r="AF50" s="76"/>
      <c r="AG50" s="76"/>
      <c r="AH50" s="75"/>
      <c r="AI50" s="75"/>
      <c r="AJ50" s="163">
        <f t="shared" si="6"/>
        <v>0</v>
      </c>
      <c r="AK50" s="164"/>
      <c r="AL50" s="165">
        <f t="shared" si="9"/>
        <v>1</v>
      </c>
      <c r="AM50" s="163">
        <f t="shared" si="7"/>
        <v>0</v>
      </c>
      <c r="AN50" s="164"/>
      <c r="AO50" s="165">
        <f t="shared" si="8"/>
        <v>1</v>
      </c>
    </row>
    <row r="51" spans="1:41" ht="19.5" customHeight="1">
      <c r="A51" s="56"/>
      <c r="B51" s="57"/>
      <c r="C51" s="135"/>
      <c r="D51" s="129"/>
      <c r="E51" s="141"/>
      <c r="F51" s="75"/>
      <c r="G51" s="75"/>
      <c r="H51" s="136"/>
      <c r="I51" s="137"/>
      <c r="J51" s="126"/>
      <c r="K51" s="131"/>
      <c r="L51" s="76"/>
      <c r="M51" s="132"/>
      <c r="N51" s="76"/>
      <c r="O51" s="76"/>
      <c r="P51" s="76"/>
      <c r="Q51" s="126"/>
      <c r="R51" s="126"/>
      <c r="S51" s="76"/>
      <c r="T51" s="76"/>
      <c r="U51" s="76"/>
      <c r="V51" s="52">
        <f t="shared" si="3"/>
        <v>0</v>
      </c>
      <c r="W51" s="132"/>
      <c r="X51" s="76"/>
      <c r="Y51" s="126"/>
      <c r="Z51" s="76"/>
      <c r="AA51" s="63"/>
      <c r="AB51" s="63"/>
      <c r="AC51" s="102">
        <f t="shared" si="4"/>
        <v>0</v>
      </c>
      <c r="AD51" s="53">
        <f t="shared" si="5"/>
        <v>0</v>
      </c>
      <c r="AE51" s="75"/>
      <c r="AF51" s="76"/>
      <c r="AG51" s="76"/>
      <c r="AH51" s="75"/>
      <c r="AI51" s="75"/>
      <c r="AJ51" s="163">
        <f t="shared" si="6"/>
        <v>0</v>
      </c>
      <c r="AK51" s="164"/>
      <c r="AL51" s="165">
        <f t="shared" si="9"/>
        <v>1</v>
      </c>
      <c r="AM51" s="163">
        <f t="shared" si="7"/>
        <v>0</v>
      </c>
      <c r="AN51" s="164"/>
      <c r="AO51" s="165">
        <f t="shared" si="8"/>
        <v>1</v>
      </c>
    </row>
    <row r="52" spans="1:41" ht="19.5" customHeight="1">
      <c r="A52" s="56"/>
      <c r="B52" s="57"/>
      <c r="C52" s="142"/>
      <c r="D52" s="129"/>
      <c r="E52" s="141"/>
      <c r="F52" s="75"/>
      <c r="G52" s="75"/>
      <c r="H52" s="136"/>
      <c r="I52" s="124"/>
      <c r="J52" s="126"/>
      <c r="K52" s="131"/>
      <c r="L52" s="76"/>
      <c r="M52" s="132"/>
      <c r="N52" s="76"/>
      <c r="O52" s="76"/>
      <c r="P52" s="76"/>
      <c r="Q52" s="126"/>
      <c r="R52" s="126"/>
      <c r="S52" s="76"/>
      <c r="T52" s="76"/>
      <c r="U52" s="76"/>
      <c r="V52" s="52">
        <f t="shared" si="3"/>
        <v>0</v>
      </c>
      <c r="W52" s="132"/>
      <c r="X52" s="76"/>
      <c r="Y52" s="126"/>
      <c r="Z52" s="76"/>
      <c r="AA52" s="63"/>
      <c r="AB52" s="63"/>
      <c r="AC52" s="102">
        <f t="shared" si="4"/>
        <v>0</v>
      </c>
      <c r="AD52" s="53">
        <f t="shared" si="5"/>
        <v>0</v>
      </c>
      <c r="AE52" s="75"/>
      <c r="AF52" s="76"/>
      <c r="AG52" s="76"/>
      <c r="AH52" s="75"/>
      <c r="AI52" s="75"/>
      <c r="AJ52" s="163">
        <f t="shared" si="6"/>
        <v>0</v>
      </c>
      <c r="AK52" s="164"/>
      <c r="AL52" s="165">
        <f t="shared" si="9"/>
        <v>1</v>
      </c>
      <c r="AM52" s="163">
        <f t="shared" si="7"/>
        <v>0</v>
      </c>
      <c r="AN52" s="164"/>
      <c r="AO52" s="165">
        <f t="shared" si="8"/>
        <v>1</v>
      </c>
    </row>
    <row r="53" spans="1:41" ht="19.5" customHeight="1">
      <c r="A53" s="56"/>
      <c r="B53" s="57"/>
      <c r="C53" s="142"/>
      <c r="D53" s="129"/>
      <c r="E53" s="141"/>
      <c r="F53" s="75"/>
      <c r="G53" s="75"/>
      <c r="H53" s="75"/>
      <c r="I53" s="124"/>
      <c r="J53" s="137"/>
      <c r="K53" s="131"/>
      <c r="L53" s="76"/>
      <c r="M53" s="132"/>
      <c r="N53" s="76"/>
      <c r="O53" s="76"/>
      <c r="P53" s="76"/>
      <c r="Q53" s="126"/>
      <c r="R53" s="126"/>
      <c r="S53" s="76"/>
      <c r="T53" s="76"/>
      <c r="U53" s="76"/>
      <c r="V53" s="52">
        <f t="shared" si="3"/>
        <v>0</v>
      </c>
      <c r="W53" s="132"/>
      <c r="X53" s="76"/>
      <c r="Y53" s="126"/>
      <c r="Z53" s="76"/>
      <c r="AA53" s="63"/>
      <c r="AB53" s="63"/>
      <c r="AC53" s="102">
        <f t="shared" si="4"/>
        <v>0</v>
      </c>
      <c r="AD53" s="53">
        <f t="shared" si="5"/>
        <v>0</v>
      </c>
      <c r="AE53" s="75"/>
      <c r="AF53" s="76"/>
      <c r="AG53" s="76"/>
      <c r="AH53" s="75"/>
      <c r="AI53" s="75"/>
      <c r="AJ53" s="163">
        <f t="shared" si="6"/>
        <v>0</v>
      </c>
      <c r="AK53" s="164"/>
      <c r="AL53" s="165">
        <f t="shared" si="9"/>
        <v>1</v>
      </c>
      <c r="AM53" s="163">
        <f t="shared" si="7"/>
        <v>0</v>
      </c>
      <c r="AN53" s="164"/>
      <c r="AO53" s="165">
        <f t="shared" si="8"/>
        <v>1</v>
      </c>
    </row>
    <row r="54" spans="1:41" ht="19.5" customHeight="1">
      <c r="A54" s="56"/>
      <c r="B54" s="57"/>
      <c r="C54" s="142"/>
      <c r="D54" s="129"/>
      <c r="E54" s="141"/>
      <c r="F54" s="75"/>
      <c r="G54" s="140"/>
      <c r="H54" s="75"/>
      <c r="I54" s="124"/>
      <c r="J54" s="75"/>
      <c r="K54" s="131"/>
      <c r="L54" s="76"/>
      <c r="M54" s="132"/>
      <c r="N54" s="76"/>
      <c r="O54" s="76"/>
      <c r="P54" s="76"/>
      <c r="Q54" s="126"/>
      <c r="R54" s="126"/>
      <c r="S54" s="76"/>
      <c r="T54" s="76"/>
      <c r="U54" s="76"/>
      <c r="V54" s="52">
        <f t="shared" si="3"/>
        <v>0</v>
      </c>
      <c r="W54" s="132"/>
      <c r="X54" s="76"/>
      <c r="Y54" s="126"/>
      <c r="Z54" s="76"/>
      <c r="AA54" s="63"/>
      <c r="AB54" s="63"/>
      <c r="AC54" s="102">
        <f t="shared" si="4"/>
        <v>0</v>
      </c>
      <c r="AD54" s="53">
        <f t="shared" si="5"/>
        <v>0</v>
      </c>
      <c r="AE54" s="75"/>
      <c r="AF54" s="76"/>
      <c r="AG54" s="76"/>
      <c r="AH54" s="76"/>
      <c r="AI54" s="75"/>
      <c r="AJ54" s="163">
        <f t="shared" si="6"/>
        <v>0</v>
      </c>
      <c r="AK54" s="164"/>
      <c r="AL54" s="165">
        <f t="shared" si="9"/>
        <v>1</v>
      </c>
      <c r="AM54" s="163">
        <f t="shared" si="7"/>
        <v>0</v>
      </c>
      <c r="AN54" s="164"/>
      <c r="AO54" s="165">
        <f t="shared" si="8"/>
        <v>1</v>
      </c>
    </row>
    <row r="55" spans="1:41" ht="19.5" customHeight="1">
      <c r="A55" s="56"/>
      <c r="B55" s="74"/>
      <c r="C55" s="143"/>
      <c r="D55" s="129"/>
      <c r="E55" s="141"/>
      <c r="F55" s="75"/>
      <c r="G55" s="140"/>
      <c r="H55" s="75"/>
      <c r="I55" s="124"/>
      <c r="J55" s="75"/>
      <c r="K55" s="131"/>
      <c r="L55" s="76"/>
      <c r="M55" s="144"/>
      <c r="N55" s="76"/>
      <c r="O55" s="76"/>
      <c r="P55" s="76"/>
      <c r="Q55" s="126"/>
      <c r="R55" s="126"/>
      <c r="S55" s="76"/>
      <c r="T55" s="76"/>
      <c r="U55" s="76"/>
      <c r="V55" s="52">
        <f t="shared" si="3"/>
        <v>0</v>
      </c>
      <c r="W55" s="144"/>
      <c r="X55" s="76"/>
      <c r="Y55" s="126"/>
      <c r="Z55" s="76"/>
      <c r="AA55" s="63"/>
      <c r="AB55" s="63"/>
      <c r="AC55" s="102">
        <f t="shared" si="4"/>
        <v>0</v>
      </c>
      <c r="AD55" s="53">
        <f t="shared" si="5"/>
        <v>0</v>
      </c>
      <c r="AE55" s="75"/>
      <c r="AF55" s="76"/>
      <c r="AG55" s="76"/>
      <c r="AH55" s="75"/>
      <c r="AI55" s="75"/>
      <c r="AJ55" s="163">
        <f t="shared" si="6"/>
        <v>0</v>
      </c>
      <c r="AK55" s="164"/>
      <c r="AL55" s="165">
        <f t="shared" si="9"/>
        <v>1</v>
      </c>
      <c r="AM55" s="163">
        <f t="shared" si="7"/>
        <v>0</v>
      </c>
      <c r="AN55" s="164"/>
      <c r="AO55" s="165">
        <f t="shared" si="8"/>
        <v>1</v>
      </c>
    </row>
    <row r="56" spans="1:41" ht="19.5" customHeight="1">
      <c r="A56" s="56"/>
      <c r="B56" s="74"/>
      <c r="C56" s="143"/>
      <c r="D56" s="129"/>
      <c r="E56" s="141"/>
      <c r="F56" s="75"/>
      <c r="G56" s="75"/>
      <c r="H56" s="75"/>
      <c r="I56" s="124"/>
      <c r="J56" s="75"/>
      <c r="K56" s="131"/>
      <c r="L56" s="76"/>
      <c r="M56" s="144"/>
      <c r="N56" s="76"/>
      <c r="O56" s="76"/>
      <c r="P56" s="76"/>
      <c r="Q56" s="126"/>
      <c r="R56" s="126"/>
      <c r="S56" s="76"/>
      <c r="T56" s="76"/>
      <c r="U56" s="76"/>
      <c r="V56" s="52">
        <f t="shared" si="3"/>
        <v>0</v>
      </c>
      <c r="W56" s="144"/>
      <c r="X56" s="76"/>
      <c r="Y56" s="126"/>
      <c r="Z56" s="76"/>
      <c r="AA56" s="63"/>
      <c r="AB56" s="63"/>
      <c r="AC56" s="102">
        <f t="shared" si="4"/>
        <v>0</v>
      </c>
      <c r="AD56" s="53">
        <f t="shared" si="5"/>
        <v>0</v>
      </c>
      <c r="AE56" s="75"/>
      <c r="AF56" s="76"/>
      <c r="AG56" s="76"/>
      <c r="AH56" s="75"/>
      <c r="AI56" s="75"/>
      <c r="AJ56" s="163">
        <f t="shared" si="6"/>
        <v>0</v>
      </c>
      <c r="AK56" s="164"/>
      <c r="AL56" s="165">
        <f t="shared" si="9"/>
        <v>1</v>
      </c>
      <c r="AM56" s="163">
        <f t="shared" si="7"/>
        <v>0</v>
      </c>
      <c r="AN56" s="164"/>
      <c r="AO56" s="165">
        <f t="shared" si="8"/>
        <v>1</v>
      </c>
    </row>
    <row r="57" spans="1:41" ht="19.5" customHeight="1">
      <c r="A57" s="56"/>
      <c r="B57" s="74"/>
      <c r="C57" s="143"/>
      <c r="D57" s="129"/>
      <c r="E57" s="141"/>
      <c r="F57" s="75"/>
      <c r="G57" s="75"/>
      <c r="H57" s="75"/>
      <c r="I57" s="124"/>
      <c r="J57" s="126"/>
      <c r="K57" s="131"/>
      <c r="L57" s="76"/>
      <c r="M57" s="144"/>
      <c r="N57" s="76"/>
      <c r="O57" s="76"/>
      <c r="P57" s="76"/>
      <c r="Q57" s="126"/>
      <c r="R57" s="126"/>
      <c r="S57" s="76"/>
      <c r="T57" s="76"/>
      <c r="U57" s="76"/>
      <c r="V57" s="52">
        <f t="shared" si="3"/>
        <v>0</v>
      </c>
      <c r="W57" s="144"/>
      <c r="X57" s="76"/>
      <c r="Y57" s="126"/>
      <c r="Z57" s="76"/>
      <c r="AA57" s="63"/>
      <c r="AB57" s="63"/>
      <c r="AC57" s="102">
        <f t="shared" si="4"/>
        <v>0</v>
      </c>
      <c r="AD57" s="53">
        <f t="shared" si="5"/>
        <v>0</v>
      </c>
      <c r="AE57" s="75"/>
      <c r="AF57" s="76"/>
      <c r="AG57" s="76"/>
      <c r="AH57" s="75"/>
      <c r="AI57" s="75"/>
      <c r="AJ57" s="163">
        <f t="shared" si="6"/>
        <v>0</v>
      </c>
      <c r="AK57" s="164"/>
      <c r="AL57" s="165">
        <f t="shared" si="9"/>
        <v>1</v>
      </c>
      <c r="AM57" s="163">
        <f t="shared" si="7"/>
        <v>0</v>
      </c>
      <c r="AN57" s="164"/>
      <c r="AO57" s="165">
        <f t="shared" si="8"/>
        <v>1</v>
      </c>
    </row>
    <row r="58" spans="1:41" ht="19.5" customHeight="1">
      <c r="A58" s="56"/>
      <c r="B58" s="74"/>
      <c r="C58" s="145"/>
      <c r="D58" s="129"/>
      <c r="E58" s="141"/>
      <c r="F58" s="75"/>
      <c r="G58" s="75"/>
      <c r="H58" s="75"/>
      <c r="I58" s="124"/>
      <c r="J58" s="75"/>
      <c r="K58" s="131"/>
      <c r="L58" s="76"/>
      <c r="M58" s="144"/>
      <c r="N58" s="76"/>
      <c r="O58" s="76"/>
      <c r="P58" s="76"/>
      <c r="Q58" s="126"/>
      <c r="R58" s="126"/>
      <c r="S58" s="76"/>
      <c r="T58" s="76"/>
      <c r="U58" s="76"/>
      <c r="V58" s="52">
        <f t="shared" si="3"/>
        <v>0</v>
      </c>
      <c r="W58" s="144"/>
      <c r="X58" s="76"/>
      <c r="Y58" s="126"/>
      <c r="Z58" s="76"/>
      <c r="AA58" s="63"/>
      <c r="AB58" s="63"/>
      <c r="AC58" s="102">
        <f t="shared" si="4"/>
        <v>0</v>
      </c>
      <c r="AD58" s="53">
        <f t="shared" si="5"/>
        <v>0</v>
      </c>
      <c r="AE58" s="75"/>
      <c r="AF58" s="76"/>
      <c r="AG58" s="76"/>
      <c r="AH58" s="75"/>
      <c r="AI58" s="75"/>
      <c r="AJ58" s="163">
        <f t="shared" si="6"/>
        <v>0</v>
      </c>
      <c r="AK58" s="164"/>
      <c r="AL58" s="165">
        <f t="shared" si="9"/>
        <v>1</v>
      </c>
      <c r="AM58" s="163">
        <f t="shared" si="7"/>
        <v>0</v>
      </c>
      <c r="AN58" s="164"/>
      <c r="AO58" s="165">
        <f t="shared" si="8"/>
        <v>1</v>
      </c>
    </row>
    <row r="59" spans="1:41" ht="19.5" customHeight="1">
      <c r="A59" s="56"/>
      <c r="B59" s="74"/>
      <c r="C59" s="143"/>
      <c r="D59" s="123"/>
      <c r="E59" s="141"/>
      <c r="F59" s="75"/>
      <c r="G59" s="75"/>
      <c r="H59" s="75"/>
      <c r="I59" s="124"/>
      <c r="J59" s="126"/>
      <c r="K59" s="131"/>
      <c r="L59" s="76"/>
      <c r="M59" s="144"/>
      <c r="N59" s="76"/>
      <c r="O59" s="76"/>
      <c r="P59" s="76"/>
      <c r="Q59" s="126"/>
      <c r="R59" s="126"/>
      <c r="S59" s="76"/>
      <c r="T59" s="76"/>
      <c r="U59" s="76"/>
      <c r="V59" s="52">
        <f t="shared" si="3"/>
        <v>0</v>
      </c>
      <c r="W59" s="144"/>
      <c r="X59" s="76"/>
      <c r="Y59" s="126"/>
      <c r="Z59" s="76"/>
      <c r="AA59" s="63"/>
      <c r="AB59" s="63"/>
      <c r="AC59" s="102">
        <f t="shared" si="4"/>
        <v>0</v>
      </c>
      <c r="AD59" s="53">
        <f t="shared" si="5"/>
        <v>0</v>
      </c>
      <c r="AE59" s="75"/>
      <c r="AF59" s="76"/>
      <c r="AG59" s="76"/>
      <c r="AH59" s="75"/>
      <c r="AI59" s="75"/>
      <c r="AJ59" s="163">
        <f t="shared" si="6"/>
        <v>0</v>
      </c>
      <c r="AK59" s="164"/>
      <c r="AL59" s="165">
        <f t="shared" si="9"/>
        <v>1</v>
      </c>
      <c r="AM59" s="163">
        <f t="shared" si="7"/>
        <v>0</v>
      </c>
      <c r="AN59" s="164"/>
      <c r="AO59" s="165">
        <f t="shared" si="8"/>
        <v>1</v>
      </c>
    </row>
    <row r="60" spans="1:41" ht="19.5" customHeight="1">
      <c r="A60" s="56"/>
      <c r="B60" s="74"/>
      <c r="C60" s="73"/>
      <c r="D60" s="129"/>
      <c r="E60" s="141"/>
      <c r="F60" s="75"/>
      <c r="G60" s="75"/>
      <c r="H60" s="75"/>
      <c r="I60" s="124"/>
      <c r="J60" s="126"/>
      <c r="K60" s="131"/>
      <c r="L60" s="76"/>
      <c r="M60" s="144"/>
      <c r="N60" s="76"/>
      <c r="O60" s="76"/>
      <c r="P60" s="76"/>
      <c r="Q60" s="126"/>
      <c r="R60" s="126"/>
      <c r="S60" s="76"/>
      <c r="T60" s="76"/>
      <c r="U60" s="76"/>
      <c r="V60" s="52">
        <f t="shared" si="3"/>
        <v>0</v>
      </c>
      <c r="W60" s="144"/>
      <c r="X60" s="76"/>
      <c r="Y60" s="126"/>
      <c r="Z60" s="76"/>
      <c r="AA60" s="63"/>
      <c r="AB60" s="63"/>
      <c r="AC60" s="102">
        <f t="shared" si="4"/>
        <v>0</v>
      </c>
      <c r="AD60" s="53">
        <f t="shared" si="5"/>
        <v>0</v>
      </c>
      <c r="AE60" s="75"/>
      <c r="AF60" s="76"/>
      <c r="AG60" s="76"/>
      <c r="AH60" s="75"/>
      <c r="AI60" s="75"/>
      <c r="AJ60" s="163">
        <f t="shared" si="6"/>
        <v>0</v>
      </c>
      <c r="AK60" s="164"/>
      <c r="AL60" s="165">
        <f t="shared" si="9"/>
        <v>1</v>
      </c>
      <c r="AM60" s="163">
        <f t="shared" si="7"/>
        <v>0</v>
      </c>
      <c r="AN60" s="164"/>
      <c r="AO60" s="165">
        <f t="shared" si="8"/>
        <v>1</v>
      </c>
    </row>
    <row r="61" spans="1:41" ht="19.5" customHeight="1">
      <c r="A61" s="56"/>
      <c r="B61" s="74"/>
      <c r="C61" s="142"/>
      <c r="D61" s="129"/>
      <c r="E61" s="141"/>
      <c r="F61" s="75"/>
      <c r="G61" s="75"/>
      <c r="H61" s="75"/>
      <c r="I61" s="124"/>
      <c r="J61" s="126"/>
      <c r="K61" s="131"/>
      <c r="L61" s="76"/>
      <c r="M61" s="132"/>
      <c r="N61" s="76"/>
      <c r="O61" s="76"/>
      <c r="P61" s="76"/>
      <c r="Q61" s="126"/>
      <c r="R61" s="126"/>
      <c r="S61" s="76"/>
      <c r="T61" s="76"/>
      <c r="U61" s="76"/>
      <c r="V61" s="52">
        <f t="shared" si="3"/>
        <v>0</v>
      </c>
      <c r="W61" s="132"/>
      <c r="X61" s="76"/>
      <c r="Y61" s="126"/>
      <c r="Z61" s="76"/>
      <c r="AA61" s="63"/>
      <c r="AB61" s="63"/>
      <c r="AC61" s="102">
        <f t="shared" si="4"/>
        <v>0</v>
      </c>
      <c r="AD61" s="53">
        <f t="shared" si="5"/>
        <v>0</v>
      </c>
      <c r="AE61" s="75"/>
      <c r="AF61" s="76"/>
      <c r="AG61" s="76"/>
      <c r="AH61" s="75"/>
      <c r="AI61" s="75"/>
      <c r="AJ61" s="163">
        <f t="shared" si="6"/>
        <v>0</v>
      </c>
      <c r="AK61" s="164"/>
      <c r="AL61" s="165">
        <f t="shared" si="9"/>
        <v>1</v>
      </c>
      <c r="AM61" s="163">
        <f t="shared" si="7"/>
        <v>0</v>
      </c>
      <c r="AN61" s="164"/>
      <c r="AO61" s="165">
        <f t="shared" si="8"/>
        <v>1</v>
      </c>
    </row>
    <row r="62" spans="1:41" ht="19.5" customHeight="1">
      <c r="A62" s="56"/>
      <c r="B62" s="74"/>
      <c r="C62" s="142"/>
      <c r="D62" s="129"/>
      <c r="E62" s="141"/>
      <c r="F62" s="75"/>
      <c r="G62" s="75"/>
      <c r="H62" s="75"/>
      <c r="I62" s="124"/>
      <c r="J62" s="126"/>
      <c r="K62" s="131"/>
      <c r="L62" s="76"/>
      <c r="M62" s="132"/>
      <c r="N62" s="76"/>
      <c r="O62" s="76"/>
      <c r="P62" s="76"/>
      <c r="Q62" s="126"/>
      <c r="R62" s="126"/>
      <c r="S62" s="76"/>
      <c r="T62" s="76"/>
      <c r="U62" s="76"/>
      <c r="V62" s="52">
        <f t="shared" si="3"/>
        <v>0</v>
      </c>
      <c r="W62" s="132"/>
      <c r="X62" s="76"/>
      <c r="Y62" s="126"/>
      <c r="Z62" s="76"/>
      <c r="AA62" s="63"/>
      <c r="AB62" s="63"/>
      <c r="AC62" s="102">
        <f t="shared" si="4"/>
        <v>0</v>
      </c>
      <c r="AD62" s="53">
        <f t="shared" si="5"/>
        <v>0</v>
      </c>
      <c r="AE62" s="75"/>
      <c r="AF62" s="76"/>
      <c r="AG62" s="76"/>
      <c r="AH62" s="75"/>
      <c r="AI62" s="75"/>
      <c r="AJ62" s="163">
        <f t="shared" si="6"/>
        <v>0</v>
      </c>
      <c r="AK62" s="164"/>
      <c r="AL62" s="165">
        <f t="shared" si="9"/>
        <v>1</v>
      </c>
      <c r="AM62" s="163">
        <f t="shared" si="7"/>
        <v>0</v>
      </c>
      <c r="AN62" s="164"/>
      <c r="AO62" s="165">
        <f t="shared" si="8"/>
        <v>1</v>
      </c>
    </row>
    <row r="63" spans="1:41" ht="19.5" customHeight="1">
      <c r="A63" s="56"/>
      <c r="B63" s="74"/>
      <c r="C63" s="142"/>
      <c r="D63" s="129"/>
      <c r="E63" s="141"/>
      <c r="F63" s="75"/>
      <c r="G63" s="75"/>
      <c r="H63" s="75"/>
      <c r="I63" s="124"/>
      <c r="J63" s="126"/>
      <c r="K63" s="131"/>
      <c r="L63" s="76"/>
      <c r="M63" s="132"/>
      <c r="N63" s="76"/>
      <c r="O63" s="76"/>
      <c r="P63" s="76"/>
      <c r="Q63" s="126"/>
      <c r="R63" s="126"/>
      <c r="S63" s="76"/>
      <c r="T63" s="76"/>
      <c r="U63" s="76"/>
      <c r="V63" s="52">
        <f t="shared" si="3"/>
        <v>0</v>
      </c>
      <c r="W63" s="132"/>
      <c r="X63" s="76"/>
      <c r="Y63" s="126"/>
      <c r="Z63" s="76"/>
      <c r="AA63" s="63"/>
      <c r="AB63" s="63"/>
      <c r="AC63" s="102">
        <f t="shared" si="4"/>
        <v>0</v>
      </c>
      <c r="AD63" s="53">
        <f t="shared" si="5"/>
        <v>0</v>
      </c>
      <c r="AE63" s="75"/>
      <c r="AF63" s="76"/>
      <c r="AG63" s="76"/>
      <c r="AH63" s="75"/>
      <c r="AI63" s="75"/>
      <c r="AJ63" s="163">
        <f t="shared" si="6"/>
        <v>0</v>
      </c>
      <c r="AK63" s="164"/>
      <c r="AL63" s="165">
        <f t="shared" si="9"/>
        <v>1</v>
      </c>
      <c r="AM63" s="163">
        <f t="shared" si="7"/>
        <v>0</v>
      </c>
      <c r="AN63" s="164"/>
      <c r="AO63" s="165">
        <f t="shared" si="8"/>
        <v>1</v>
      </c>
    </row>
    <row r="64" spans="1:41" ht="19.5" customHeight="1">
      <c r="A64" s="56"/>
      <c r="B64" s="74"/>
      <c r="C64" s="142"/>
      <c r="D64" s="129"/>
      <c r="E64" s="141"/>
      <c r="F64" s="75"/>
      <c r="G64" s="75"/>
      <c r="H64" s="75"/>
      <c r="I64" s="124"/>
      <c r="J64" s="126"/>
      <c r="K64" s="131"/>
      <c r="L64" s="76"/>
      <c r="M64" s="132"/>
      <c r="N64" s="76"/>
      <c r="O64" s="76"/>
      <c r="P64" s="76"/>
      <c r="Q64" s="126"/>
      <c r="R64" s="126"/>
      <c r="S64" s="76"/>
      <c r="T64" s="76"/>
      <c r="U64" s="76"/>
      <c r="V64" s="52">
        <f t="shared" si="3"/>
        <v>0</v>
      </c>
      <c r="W64" s="132"/>
      <c r="X64" s="76"/>
      <c r="Y64" s="126"/>
      <c r="Z64" s="76"/>
      <c r="AA64" s="63"/>
      <c r="AB64" s="63"/>
      <c r="AC64" s="102">
        <f t="shared" si="4"/>
        <v>0</v>
      </c>
      <c r="AD64" s="53">
        <f t="shared" si="5"/>
        <v>0</v>
      </c>
      <c r="AE64" s="75"/>
      <c r="AF64" s="76"/>
      <c r="AG64" s="76"/>
      <c r="AH64" s="75"/>
      <c r="AI64" s="75"/>
      <c r="AJ64" s="163">
        <f t="shared" si="6"/>
        <v>0</v>
      </c>
      <c r="AK64" s="164"/>
      <c r="AL64" s="165">
        <f t="shared" si="9"/>
        <v>1</v>
      </c>
      <c r="AM64" s="163">
        <f t="shared" si="7"/>
        <v>0</v>
      </c>
      <c r="AN64" s="164"/>
      <c r="AO64" s="165">
        <f t="shared" si="8"/>
        <v>1</v>
      </c>
    </row>
    <row r="65" spans="1:41" ht="19.5" customHeight="1">
      <c r="A65" s="56"/>
      <c r="B65" s="74"/>
      <c r="C65" s="142"/>
      <c r="D65" s="129"/>
      <c r="E65" s="141"/>
      <c r="F65" s="75"/>
      <c r="G65" s="75"/>
      <c r="H65" s="75"/>
      <c r="I65" s="124"/>
      <c r="J65" s="126"/>
      <c r="K65" s="131"/>
      <c r="L65" s="76"/>
      <c r="M65" s="132"/>
      <c r="N65" s="76"/>
      <c r="O65" s="76"/>
      <c r="P65" s="76"/>
      <c r="Q65" s="126"/>
      <c r="R65" s="126"/>
      <c r="S65" s="76"/>
      <c r="T65" s="76"/>
      <c r="U65" s="76"/>
      <c r="V65" s="52">
        <f t="shared" si="3"/>
        <v>0</v>
      </c>
      <c r="W65" s="132"/>
      <c r="X65" s="76"/>
      <c r="Y65" s="126"/>
      <c r="Z65" s="76"/>
      <c r="AA65" s="63"/>
      <c r="AB65" s="63"/>
      <c r="AC65" s="102">
        <f t="shared" si="4"/>
        <v>0</v>
      </c>
      <c r="AD65" s="53">
        <f t="shared" si="5"/>
        <v>0</v>
      </c>
      <c r="AE65" s="75"/>
      <c r="AF65" s="76"/>
      <c r="AG65" s="76"/>
      <c r="AH65" s="75"/>
      <c r="AI65" s="75"/>
      <c r="AJ65" s="163">
        <f t="shared" si="6"/>
        <v>0</v>
      </c>
      <c r="AK65" s="164"/>
      <c r="AL65" s="165">
        <f t="shared" si="9"/>
        <v>1</v>
      </c>
      <c r="AM65" s="163">
        <f t="shared" si="7"/>
        <v>0</v>
      </c>
      <c r="AN65" s="164"/>
      <c r="AO65" s="165">
        <f t="shared" si="8"/>
        <v>1</v>
      </c>
    </row>
    <row r="66" spans="1:41" ht="19.5" customHeight="1">
      <c r="A66" s="56"/>
      <c r="B66" s="74"/>
      <c r="C66" s="142"/>
      <c r="D66" s="129"/>
      <c r="E66" s="141"/>
      <c r="F66" s="75"/>
      <c r="G66" s="75"/>
      <c r="H66" s="75"/>
      <c r="I66" s="124"/>
      <c r="J66" s="126"/>
      <c r="K66" s="131"/>
      <c r="L66" s="76"/>
      <c r="M66" s="144"/>
      <c r="N66" s="76"/>
      <c r="O66" s="76"/>
      <c r="P66" s="76"/>
      <c r="Q66" s="126"/>
      <c r="R66" s="126"/>
      <c r="S66" s="76"/>
      <c r="T66" s="76"/>
      <c r="U66" s="76"/>
      <c r="V66" s="52">
        <f t="shared" si="3"/>
        <v>0</v>
      </c>
      <c r="W66" s="144"/>
      <c r="X66" s="76"/>
      <c r="Y66" s="126"/>
      <c r="Z66" s="76"/>
      <c r="AA66" s="63"/>
      <c r="AB66" s="63"/>
      <c r="AC66" s="102">
        <f t="shared" si="4"/>
        <v>0</v>
      </c>
      <c r="AD66" s="53">
        <f t="shared" si="5"/>
        <v>0</v>
      </c>
      <c r="AE66" s="75"/>
      <c r="AF66" s="76"/>
      <c r="AG66" s="76"/>
      <c r="AH66" s="75"/>
      <c r="AI66" s="75"/>
      <c r="AJ66" s="163">
        <f t="shared" si="6"/>
        <v>0</v>
      </c>
      <c r="AK66" s="164"/>
      <c r="AL66" s="165">
        <f t="shared" si="9"/>
        <v>1</v>
      </c>
      <c r="AM66" s="163">
        <f t="shared" si="7"/>
        <v>0</v>
      </c>
      <c r="AN66" s="164"/>
      <c r="AO66" s="165">
        <f t="shared" si="8"/>
        <v>1</v>
      </c>
    </row>
    <row r="67" spans="1:41" ht="19.5" customHeight="1">
      <c r="A67" s="56"/>
      <c r="B67" s="74"/>
      <c r="C67" s="142"/>
      <c r="D67" s="129"/>
      <c r="E67" s="141"/>
      <c r="F67" s="75"/>
      <c r="G67" s="75"/>
      <c r="H67" s="75"/>
      <c r="I67" s="124"/>
      <c r="J67" s="126"/>
      <c r="K67" s="131"/>
      <c r="L67" s="76"/>
      <c r="M67" s="144"/>
      <c r="N67" s="76"/>
      <c r="O67" s="76"/>
      <c r="P67" s="76"/>
      <c r="Q67" s="126"/>
      <c r="R67" s="126"/>
      <c r="S67" s="76"/>
      <c r="T67" s="76"/>
      <c r="U67" s="76"/>
      <c r="V67" s="52">
        <f t="shared" si="3"/>
        <v>0</v>
      </c>
      <c r="W67" s="144"/>
      <c r="X67" s="76"/>
      <c r="Y67" s="126"/>
      <c r="Z67" s="76"/>
      <c r="AA67" s="63"/>
      <c r="AB67" s="63"/>
      <c r="AC67" s="102">
        <f t="shared" si="4"/>
        <v>0</v>
      </c>
      <c r="AD67" s="53">
        <f t="shared" si="5"/>
        <v>0</v>
      </c>
      <c r="AE67" s="75"/>
      <c r="AF67" s="76"/>
      <c r="AG67" s="76"/>
      <c r="AH67" s="75"/>
      <c r="AI67" s="75"/>
      <c r="AJ67" s="163">
        <f t="shared" si="6"/>
        <v>0</v>
      </c>
      <c r="AK67" s="164"/>
      <c r="AL67" s="165">
        <f t="shared" si="9"/>
        <v>1</v>
      </c>
      <c r="AM67" s="163">
        <f t="shared" si="7"/>
        <v>0</v>
      </c>
      <c r="AN67" s="164"/>
      <c r="AO67" s="165">
        <f t="shared" si="8"/>
        <v>1</v>
      </c>
    </row>
    <row r="68" spans="1:41" ht="19.5" customHeight="1">
      <c r="A68" s="56"/>
      <c r="B68" s="74"/>
      <c r="C68" s="142"/>
      <c r="D68" s="129"/>
      <c r="E68" s="141"/>
      <c r="F68" s="75"/>
      <c r="G68" s="140"/>
      <c r="H68" s="75"/>
      <c r="I68" s="124"/>
      <c r="J68" s="126"/>
      <c r="K68" s="131"/>
      <c r="L68" s="76"/>
      <c r="M68" s="144"/>
      <c r="N68" s="76"/>
      <c r="O68" s="76"/>
      <c r="P68" s="76"/>
      <c r="Q68" s="126"/>
      <c r="R68" s="126"/>
      <c r="S68" s="76"/>
      <c r="T68" s="76"/>
      <c r="U68" s="76"/>
      <c r="V68" s="52">
        <f t="shared" si="3"/>
        <v>0</v>
      </c>
      <c r="W68" s="144"/>
      <c r="X68" s="76"/>
      <c r="Y68" s="126"/>
      <c r="Z68" s="76"/>
      <c r="AA68" s="63"/>
      <c r="AB68" s="63"/>
      <c r="AC68" s="102">
        <f t="shared" si="4"/>
        <v>0</v>
      </c>
      <c r="AD68" s="53">
        <f t="shared" si="5"/>
        <v>0</v>
      </c>
      <c r="AE68" s="75"/>
      <c r="AF68" s="76"/>
      <c r="AG68" s="76"/>
      <c r="AH68" s="75"/>
      <c r="AI68" s="75"/>
      <c r="AJ68" s="163">
        <f t="shared" si="6"/>
        <v>0</v>
      </c>
      <c r="AK68" s="164"/>
      <c r="AL68" s="165">
        <f t="shared" ref="AL68:AL99" si="10">A68+AK68+1</f>
        <v>1</v>
      </c>
      <c r="AM68" s="163">
        <f t="shared" si="7"/>
        <v>0</v>
      </c>
      <c r="AN68" s="164"/>
      <c r="AO68" s="165">
        <f t="shared" si="8"/>
        <v>1</v>
      </c>
    </row>
    <row r="69" spans="1:41" ht="19.5" customHeight="1">
      <c r="A69" s="56"/>
      <c r="B69" s="74"/>
      <c r="C69" s="142"/>
      <c r="D69" s="129"/>
      <c r="E69" s="141"/>
      <c r="F69" s="75"/>
      <c r="G69" s="75"/>
      <c r="H69" s="75"/>
      <c r="I69" s="124"/>
      <c r="J69" s="126"/>
      <c r="K69" s="131"/>
      <c r="L69" s="76"/>
      <c r="M69" s="144"/>
      <c r="N69" s="76"/>
      <c r="O69" s="76"/>
      <c r="P69" s="76"/>
      <c r="Q69" s="126"/>
      <c r="R69" s="126"/>
      <c r="S69" s="76"/>
      <c r="T69" s="76"/>
      <c r="U69" s="76"/>
      <c r="V69" s="52">
        <f t="shared" ref="V69:V132" si="11">SUM(L69+M69+N69+O69+P69+R69+S69+T69+U69)</f>
        <v>0</v>
      </c>
      <c r="W69" s="144"/>
      <c r="X69" s="76"/>
      <c r="Y69" s="126"/>
      <c r="Z69" s="76"/>
      <c r="AA69" s="63"/>
      <c r="AB69" s="63"/>
      <c r="AC69" s="102">
        <f t="shared" ref="AC69:AC100" si="12">(V69*0.1)</f>
        <v>0</v>
      </c>
      <c r="AD69" s="53">
        <f t="shared" ref="AD69:AD132" si="13">SUM(V69+W69,X69,Y69,Z69,AB69-AC69)</f>
        <v>0</v>
      </c>
      <c r="AE69" s="75"/>
      <c r="AF69" s="76"/>
      <c r="AG69" s="76"/>
      <c r="AH69" s="75"/>
      <c r="AI69" s="75"/>
      <c r="AJ69" s="163">
        <f t="shared" ref="AJ69:AJ132" si="14">K69</f>
        <v>0</v>
      </c>
      <c r="AK69" s="164"/>
      <c r="AL69" s="165">
        <f t="shared" si="10"/>
        <v>1</v>
      </c>
      <c r="AM69" s="163">
        <f t="shared" ref="AM69:AM132" si="15">J69</f>
        <v>0</v>
      </c>
      <c r="AN69" s="164"/>
      <c r="AO69" s="165">
        <f t="shared" ref="AO69:AO132" si="16">A69+AN69+1</f>
        <v>1</v>
      </c>
    </row>
    <row r="70" spans="1:41" ht="18.75" customHeight="1">
      <c r="A70" s="56"/>
      <c r="B70" s="74"/>
      <c r="C70" s="142"/>
      <c r="D70" s="129"/>
      <c r="E70" s="141"/>
      <c r="F70" s="75"/>
      <c r="G70" s="75"/>
      <c r="H70" s="75"/>
      <c r="I70" s="124"/>
      <c r="J70" s="126"/>
      <c r="K70" s="131"/>
      <c r="L70" s="76"/>
      <c r="M70" s="144"/>
      <c r="N70" s="76"/>
      <c r="O70" s="76"/>
      <c r="P70" s="76"/>
      <c r="Q70" s="126"/>
      <c r="R70" s="126"/>
      <c r="S70" s="76"/>
      <c r="T70" s="76"/>
      <c r="U70" s="76"/>
      <c r="V70" s="52">
        <f t="shared" si="11"/>
        <v>0</v>
      </c>
      <c r="W70" s="144"/>
      <c r="X70" s="76"/>
      <c r="Y70" s="126"/>
      <c r="Z70" s="76"/>
      <c r="AA70" s="63"/>
      <c r="AB70" s="63"/>
      <c r="AC70" s="102">
        <f t="shared" si="12"/>
        <v>0</v>
      </c>
      <c r="AD70" s="53">
        <f t="shared" si="13"/>
        <v>0</v>
      </c>
      <c r="AE70" s="75"/>
      <c r="AF70" s="76"/>
      <c r="AG70" s="76"/>
      <c r="AH70" s="75"/>
      <c r="AI70" s="75"/>
      <c r="AJ70" s="163">
        <f t="shared" si="14"/>
        <v>0</v>
      </c>
      <c r="AK70" s="164"/>
      <c r="AL70" s="165">
        <f t="shared" si="10"/>
        <v>1</v>
      </c>
      <c r="AM70" s="163">
        <f t="shared" si="15"/>
        <v>0</v>
      </c>
      <c r="AN70" s="164"/>
      <c r="AO70" s="165">
        <f t="shared" si="16"/>
        <v>1</v>
      </c>
    </row>
    <row r="71" spans="1:41" ht="19.5" customHeight="1">
      <c r="A71" s="56"/>
      <c r="B71" s="74"/>
      <c r="C71" s="142"/>
      <c r="D71" s="129"/>
      <c r="E71" s="141"/>
      <c r="F71" s="75"/>
      <c r="G71" s="75"/>
      <c r="H71" s="75"/>
      <c r="I71" s="124"/>
      <c r="J71" s="126"/>
      <c r="K71" s="131"/>
      <c r="L71" s="76"/>
      <c r="M71" s="144"/>
      <c r="N71" s="76"/>
      <c r="O71" s="76"/>
      <c r="P71" s="76"/>
      <c r="Q71" s="126"/>
      <c r="R71" s="126"/>
      <c r="S71" s="76"/>
      <c r="T71" s="76"/>
      <c r="U71" s="76"/>
      <c r="V71" s="52">
        <f t="shared" si="11"/>
        <v>0</v>
      </c>
      <c r="W71" s="144"/>
      <c r="X71" s="76"/>
      <c r="Y71" s="126"/>
      <c r="Z71" s="76"/>
      <c r="AA71" s="63"/>
      <c r="AB71" s="63"/>
      <c r="AC71" s="102">
        <f t="shared" si="12"/>
        <v>0</v>
      </c>
      <c r="AD71" s="53">
        <f t="shared" si="13"/>
        <v>0</v>
      </c>
      <c r="AE71" s="75"/>
      <c r="AF71" s="76"/>
      <c r="AG71" s="76"/>
      <c r="AH71" s="75"/>
      <c r="AI71" s="75"/>
      <c r="AJ71" s="163">
        <f t="shared" si="14"/>
        <v>0</v>
      </c>
      <c r="AK71" s="164"/>
      <c r="AL71" s="165">
        <f t="shared" si="10"/>
        <v>1</v>
      </c>
      <c r="AM71" s="163">
        <f t="shared" si="15"/>
        <v>0</v>
      </c>
      <c r="AN71" s="164"/>
      <c r="AO71" s="165">
        <f t="shared" si="16"/>
        <v>1</v>
      </c>
    </row>
    <row r="72" spans="1:41" ht="19.5" customHeight="1">
      <c r="A72" s="56"/>
      <c r="B72" s="74"/>
      <c r="C72" s="142"/>
      <c r="D72" s="129"/>
      <c r="E72" s="141"/>
      <c r="F72" s="75"/>
      <c r="G72" s="75"/>
      <c r="H72" s="75"/>
      <c r="I72" s="124"/>
      <c r="J72" s="126"/>
      <c r="K72" s="131"/>
      <c r="L72" s="76"/>
      <c r="M72" s="144"/>
      <c r="N72" s="76"/>
      <c r="O72" s="76"/>
      <c r="P72" s="76"/>
      <c r="Q72" s="126"/>
      <c r="R72" s="126"/>
      <c r="S72" s="76"/>
      <c r="T72" s="76"/>
      <c r="U72" s="76"/>
      <c r="V72" s="52">
        <f t="shared" si="11"/>
        <v>0</v>
      </c>
      <c r="W72" s="144"/>
      <c r="X72" s="76"/>
      <c r="Y72" s="126"/>
      <c r="Z72" s="76"/>
      <c r="AA72" s="63"/>
      <c r="AB72" s="63"/>
      <c r="AC72" s="102">
        <f t="shared" si="12"/>
        <v>0</v>
      </c>
      <c r="AD72" s="53">
        <f t="shared" si="13"/>
        <v>0</v>
      </c>
      <c r="AE72" s="75"/>
      <c r="AF72" s="76"/>
      <c r="AG72" s="76"/>
      <c r="AH72" s="75"/>
      <c r="AI72" s="75"/>
      <c r="AJ72" s="163">
        <f t="shared" si="14"/>
        <v>0</v>
      </c>
      <c r="AK72" s="164"/>
      <c r="AL72" s="165">
        <f t="shared" si="10"/>
        <v>1</v>
      </c>
      <c r="AM72" s="163">
        <f t="shared" si="15"/>
        <v>0</v>
      </c>
      <c r="AN72" s="164"/>
      <c r="AO72" s="165">
        <f t="shared" si="16"/>
        <v>1</v>
      </c>
    </row>
    <row r="73" spans="1:41" ht="19.5" customHeight="1">
      <c r="A73" s="56"/>
      <c r="B73" s="74"/>
      <c r="C73" s="142"/>
      <c r="D73" s="129"/>
      <c r="E73" s="141"/>
      <c r="F73" s="75"/>
      <c r="G73" s="75"/>
      <c r="H73" s="75"/>
      <c r="I73" s="124"/>
      <c r="J73" s="126"/>
      <c r="K73" s="131"/>
      <c r="L73" s="76"/>
      <c r="M73" s="144"/>
      <c r="N73" s="76"/>
      <c r="O73" s="76"/>
      <c r="P73" s="76"/>
      <c r="Q73" s="126"/>
      <c r="R73" s="126"/>
      <c r="S73" s="76"/>
      <c r="T73" s="76"/>
      <c r="U73" s="76"/>
      <c r="V73" s="52">
        <f t="shared" si="11"/>
        <v>0</v>
      </c>
      <c r="W73" s="144"/>
      <c r="X73" s="76"/>
      <c r="Y73" s="126"/>
      <c r="Z73" s="76"/>
      <c r="AA73" s="63"/>
      <c r="AB73" s="63"/>
      <c r="AC73" s="102">
        <f t="shared" si="12"/>
        <v>0</v>
      </c>
      <c r="AD73" s="53">
        <f t="shared" si="13"/>
        <v>0</v>
      </c>
      <c r="AE73" s="75"/>
      <c r="AF73" s="76"/>
      <c r="AG73" s="76"/>
      <c r="AH73" s="75"/>
      <c r="AI73" s="75"/>
      <c r="AJ73" s="163">
        <f t="shared" si="14"/>
        <v>0</v>
      </c>
      <c r="AK73" s="164"/>
      <c r="AL73" s="165">
        <f t="shared" si="10"/>
        <v>1</v>
      </c>
      <c r="AM73" s="163">
        <f t="shared" si="15"/>
        <v>0</v>
      </c>
      <c r="AN73" s="164"/>
      <c r="AO73" s="165">
        <f t="shared" si="16"/>
        <v>1</v>
      </c>
    </row>
    <row r="74" spans="1:41" ht="19.5" customHeight="1">
      <c r="A74" s="56"/>
      <c r="B74" s="74"/>
      <c r="C74" s="142"/>
      <c r="D74" s="146"/>
      <c r="E74" s="141"/>
      <c r="F74" s="75"/>
      <c r="G74" s="75"/>
      <c r="H74" s="75"/>
      <c r="I74" s="124"/>
      <c r="J74" s="126"/>
      <c r="K74" s="131"/>
      <c r="L74" s="76"/>
      <c r="M74" s="132"/>
      <c r="N74" s="76"/>
      <c r="O74" s="76"/>
      <c r="P74" s="76"/>
      <c r="Q74" s="126"/>
      <c r="R74" s="126"/>
      <c r="S74" s="76"/>
      <c r="T74" s="76"/>
      <c r="U74" s="76"/>
      <c r="V74" s="52">
        <f t="shared" si="11"/>
        <v>0</v>
      </c>
      <c r="W74" s="132"/>
      <c r="X74" s="76"/>
      <c r="Y74" s="126"/>
      <c r="Z74" s="76"/>
      <c r="AA74" s="63"/>
      <c r="AB74" s="63"/>
      <c r="AC74" s="102">
        <f t="shared" si="12"/>
        <v>0</v>
      </c>
      <c r="AD74" s="53">
        <f t="shared" si="13"/>
        <v>0</v>
      </c>
      <c r="AE74" s="75"/>
      <c r="AF74" s="76"/>
      <c r="AG74" s="76"/>
      <c r="AH74" s="75"/>
      <c r="AI74" s="75"/>
      <c r="AJ74" s="163">
        <f t="shared" si="14"/>
        <v>0</v>
      </c>
      <c r="AK74" s="164"/>
      <c r="AL74" s="165">
        <f t="shared" si="10"/>
        <v>1</v>
      </c>
      <c r="AM74" s="163">
        <f t="shared" si="15"/>
        <v>0</v>
      </c>
      <c r="AN74" s="164"/>
      <c r="AO74" s="165">
        <f t="shared" si="16"/>
        <v>1</v>
      </c>
    </row>
    <row r="75" spans="1:41" ht="19.5" customHeight="1">
      <c r="A75" s="56"/>
      <c r="B75" s="74"/>
      <c r="C75" s="142"/>
      <c r="D75" s="129"/>
      <c r="E75" s="141"/>
      <c r="F75" s="75"/>
      <c r="G75" s="75"/>
      <c r="H75" s="75"/>
      <c r="I75" s="124"/>
      <c r="J75" s="126"/>
      <c r="K75" s="131"/>
      <c r="L75" s="76"/>
      <c r="M75" s="132"/>
      <c r="N75" s="76"/>
      <c r="O75" s="76"/>
      <c r="P75" s="76"/>
      <c r="Q75" s="126"/>
      <c r="R75" s="126"/>
      <c r="S75" s="76"/>
      <c r="T75" s="76"/>
      <c r="U75" s="76"/>
      <c r="V75" s="52">
        <f t="shared" si="11"/>
        <v>0</v>
      </c>
      <c r="W75" s="132"/>
      <c r="X75" s="76"/>
      <c r="Y75" s="126"/>
      <c r="Z75" s="76"/>
      <c r="AA75" s="63"/>
      <c r="AB75" s="63"/>
      <c r="AC75" s="102">
        <f t="shared" si="12"/>
        <v>0</v>
      </c>
      <c r="AD75" s="53">
        <f t="shared" si="13"/>
        <v>0</v>
      </c>
      <c r="AE75" s="75"/>
      <c r="AF75" s="76"/>
      <c r="AG75" s="76"/>
      <c r="AH75" s="75"/>
      <c r="AI75" s="75"/>
      <c r="AJ75" s="163">
        <f t="shared" si="14"/>
        <v>0</v>
      </c>
      <c r="AK75" s="164"/>
      <c r="AL75" s="165">
        <f t="shared" si="10"/>
        <v>1</v>
      </c>
      <c r="AM75" s="163">
        <f t="shared" si="15"/>
        <v>0</v>
      </c>
      <c r="AN75" s="164"/>
      <c r="AO75" s="165">
        <f t="shared" si="16"/>
        <v>1</v>
      </c>
    </row>
    <row r="76" spans="1:41" ht="19.5" customHeight="1">
      <c r="A76" s="56"/>
      <c r="B76" s="74"/>
      <c r="C76" s="142"/>
      <c r="D76" s="129"/>
      <c r="E76" s="141"/>
      <c r="F76" s="75"/>
      <c r="G76" s="140"/>
      <c r="H76" s="75"/>
      <c r="I76" s="124"/>
      <c r="J76" s="126"/>
      <c r="K76" s="131"/>
      <c r="L76" s="76"/>
      <c r="M76" s="132"/>
      <c r="N76" s="76"/>
      <c r="O76" s="76"/>
      <c r="P76" s="76"/>
      <c r="Q76" s="126"/>
      <c r="R76" s="126"/>
      <c r="S76" s="76"/>
      <c r="T76" s="76"/>
      <c r="U76" s="76"/>
      <c r="V76" s="52">
        <f t="shared" si="11"/>
        <v>0</v>
      </c>
      <c r="W76" s="132"/>
      <c r="X76" s="76"/>
      <c r="Y76" s="126"/>
      <c r="Z76" s="76"/>
      <c r="AA76" s="63"/>
      <c r="AB76" s="63"/>
      <c r="AC76" s="102">
        <f t="shared" si="12"/>
        <v>0</v>
      </c>
      <c r="AD76" s="53">
        <f t="shared" si="13"/>
        <v>0</v>
      </c>
      <c r="AE76" s="75"/>
      <c r="AF76" s="76"/>
      <c r="AG76" s="76"/>
      <c r="AH76" s="75"/>
      <c r="AI76" s="75"/>
      <c r="AJ76" s="163">
        <f t="shared" si="14"/>
        <v>0</v>
      </c>
      <c r="AK76" s="164"/>
      <c r="AL76" s="165">
        <f t="shared" si="10"/>
        <v>1</v>
      </c>
      <c r="AM76" s="163">
        <f t="shared" si="15"/>
        <v>0</v>
      </c>
      <c r="AN76" s="164"/>
      <c r="AO76" s="165">
        <f t="shared" si="16"/>
        <v>1</v>
      </c>
    </row>
    <row r="77" spans="1:41" ht="19.5" customHeight="1">
      <c r="A77" s="56"/>
      <c r="B77" s="74"/>
      <c r="C77" s="142"/>
      <c r="D77" s="129"/>
      <c r="E77" s="147"/>
      <c r="F77" s="75"/>
      <c r="G77" s="75"/>
      <c r="H77" s="75"/>
      <c r="I77" s="124"/>
      <c r="J77" s="126"/>
      <c r="K77" s="131"/>
      <c r="L77" s="76"/>
      <c r="M77" s="132"/>
      <c r="N77" s="76"/>
      <c r="O77" s="76"/>
      <c r="P77" s="76"/>
      <c r="Q77" s="126"/>
      <c r="R77" s="126"/>
      <c r="S77" s="76"/>
      <c r="T77" s="76"/>
      <c r="U77" s="76"/>
      <c r="V77" s="52">
        <f t="shared" si="11"/>
        <v>0</v>
      </c>
      <c r="W77" s="132"/>
      <c r="X77" s="76"/>
      <c r="Y77" s="126"/>
      <c r="Z77" s="76"/>
      <c r="AA77" s="63"/>
      <c r="AB77" s="63"/>
      <c r="AC77" s="102">
        <f t="shared" si="12"/>
        <v>0</v>
      </c>
      <c r="AD77" s="53">
        <f t="shared" si="13"/>
        <v>0</v>
      </c>
      <c r="AE77" s="75"/>
      <c r="AF77" s="76"/>
      <c r="AG77" s="76"/>
      <c r="AH77" s="75"/>
      <c r="AI77" s="75"/>
      <c r="AJ77" s="163">
        <f t="shared" si="14"/>
        <v>0</v>
      </c>
      <c r="AK77" s="164"/>
      <c r="AL77" s="165">
        <f t="shared" si="10"/>
        <v>1</v>
      </c>
      <c r="AM77" s="163">
        <f t="shared" si="15"/>
        <v>0</v>
      </c>
      <c r="AN77" s="164"/>
      <c r="AO77" s="165">
        <f t="shared" si="16"/>
        <v>1</v>
      </c>
    </row>
    <row r="78" spans="1:41" ht="19.5" customHeight="1">
      <c r="A78" s="56"/>
      <c r="B78" s="74"/>
      <c r="C78" s="142"/>
      <c r="D78" s="129"/>
      <c r="E78" s="141"/>
      <c r="F78" s="75"/>
      <c r="G78" s="75"/>
      <c r="H78" s="75"/>
      <c r="I78" s="124"/>
      <c r="J78" s="126"/>
      <c r="K78" s="131"/>
      <c r="L78" s="76"/>
      <c r="M78" s="132"/>
      <c r="N78" s="76"/>
      <c r="O78" s="76"/>
      <c r="P78" s="76"/>
      <c r="Q78" s="126"/>
      <c r="R78" s="126"/>
      <c r="S78" s="76"/>
      <c r="T78" s="76"/>
      <c r="U78" s="76"/>
      <c r="V78" s="52">
        <f t="shared" si="11"/>
        <v>0</v>
      </c>
      <c r="W78" s="132"/>
      <c r="X78" s="76"/>
      <c r="Y78" s="126"/>
      <c r="Z78" s="76"/>
      <c r="AA78" s="63"/>
      <c r="AB78" s="63"/>
      <c r="AC78" s="102">
        <f t="shared" si="12"/>
        <v>0</v>
      </c>
      <c r="AD78" s="53">
        <f t="shared" si="13"/>
        <v>0</v>
      </c>
      <c r="AE78" s="75"/>
      <c r="AF78" s="76"/>
      <c r="AG78" s="76"/>
      <c r="AH78" s="75"/>
      <c r="AI78" s="75"/>
      <c r="AJ78" s="163">
        <f t="shared" si="14"/>
        <v>0</v>
      </c>
      <c r="AK78" s="164"/>
      <c r="AL78" s="165">
        <f t="shared" si="10"/>
        <v>1</v>
      </c>
      <c r="AM78" s="163">
        <f t="shared" si="15"/>
        <v>0</v>
      </c>
      <c r="AN78" s="164"/>
      <c r="AO78" s="165">
        <f t="shared" si="16"/>
        <v>1</v>
      </c>
    </row>
    <row r="79" spans="1:41" ht="19.5" customHeight="1">
      <c r="A79" s="56"/>
      <c r="B79" s="74"/>
      <c r="C79" s="142"/>
      <c r="D79" s="129"/>
      <c r="E79" s="141"/>
      <c r="F79" s="75"/>
      <c r="G79" s="75"/>
      <c r="H79" s="75"/>
      <c r="I79" s="124"/>
      <c r="J79" s="126"/>
      <c r="K79" s="131"/>
      <c r="L79" s="76"/>
      <c r="M79" s="132"/>
      <c r="N79" s="76"/>
      <c r="O79" s="76"/>
      <c r="P79" s="76"/>
      <c r="Q79" s="126"/>
      <c r="R79" s="126"/>
      <c r="S79" s="76"/>
      <c r="T79" s="76"/>
      <c r="U79" s="76"/>
      <c r="V79" s="52">
        <f t="shared" si="11"/>
        <v>0</v>
      </c>
      <c r="W79" s="132"/>
      <c r="X79" s="76"/>
      <c r="Y79" s="126"/>
      <c r="Z79" s="76"/>
      <c r="AA79" s="63"/>
      <c r="AB79" s="63"/>
      <c r="AC79" s="102">
        <f t="shared" si="12"/>
        <v>0</v>
      </c>
      <c r="AD79" s="53">
        <f t="shared" si="13"/>
        <v>0</v>
      </c>
      <c r="AE79" s="75"/>
      <c r="AF79" s="76"/>
      <c r="AG79" s="76"/>
      <c r="AH79" s="75"/>
      <c r="AI79" s="75"/>
      <c r="AJ79" s="163">
        <f t="shared" si="14"/>
        <v>0</v>
      </c>
      <c r="AK79" s="164"/>
      <c r="AL79" s="165">
        <f t="shared" si="10"/>
        <v>1</v>
      </c>
      <c r="AM79" s="163">
        <f t="shared" si="15"/>
        <v>0</v>
      </c>
      <c r="AN79" s="164"/>
      <c r="AO79" s="165">
        <f t="shared" si="16"/>
        <v>1</v>
      </c>
    </row>
    <row r="80" spans="1:41" ht="19.5" customHeight="1">
      <c r="A80" s="56"/>
      <c r="B80" s="74"/>
      <c r="C80" s="142"/>
      <c r="D80" s="129"/>
      <c r="E80" s="141"/>
      <c r="F80" s="75"/>
      <c r="G80" s="75"/>
      <c r="H80" s="75"/>
      <c r="I80" s="124"/>
      <c r="J80" s="126"/>
      <c r="K80" s="131"/>
      <c r="L80" s="76"/>
      <c r="M80" s="132"/>
      <c r="N80" s="76"/>
      <c r="O80" s="76"/>
      <c r="P80" s="76"/>
      <c r="Q80" s="126"/>
      <c r="R80" s="126"/>
      <c r="S80" s="76"/>
      <c r="T80" s="76"/>
      <c r="U80" s="76"/>
      <c r="V80" s="52">
        <f t="shared" si="11"/>
        <v>0</v>
      </c>
      <c r="W80" s="132"/>
      <c r="X80" s="76"/>
      <c r="Y80" s="126"/>
      <c r="Z80" s="76"/>
      <c r="AA80" s="63"/>
      <c r="AB80" s="63"/>
      <c r="AC80" s="102">
        <f t="shared" si="12"/>
        <v>0</v>
      </c>
      <c r="AD80" s="53">
        <f t="shared" si="13"/>
        <v>0</v>
      </c>
      <c r="AE80" s="75"/>
      <c r="AF80" s="76"/>
      <c r="AG80" s="76"/>
      <c r="AH80" s="75"/>
      <c r="AI80" s="75"/>
      <c r="AJ80" s="163">
        <f t="shared" si="14"/>
        <v>0</v>
      </c>
      <c r="AK80" s="164"/>
      <c r="AL80" s="165">
        <f t="shared" si="10"/>
        <v>1</v>
      </c>
      <c r="AM80" s="163">
        <f t="shared" si="15"/>
        <v>0</v>
      </c>
      <c r="AN80" s="164"/>
      <c r="AO80" s="165">
        <f t="shared" si="16"/>
        <v>1</v>
      </c>
    </row>
    <row r="81" spans="1:41" ht="19.5" customHeight="1">
      <c r="A81" s="56"/>
      <c r="B81" s="74"/>
      <c r="C81" s="142"/>
      <c r="D81" s="129"/>
      <c r="E81" s="141"/>
      <c r="F81" s="75"/>
      <c r="G81" s="75"/>
      <c r="H81" s="75"/>
      <c r="I81" s="124"/>
      <c r="J81" s="126"/>
      <c r="K81" s="131"/>
      <c r="L81" s="76"/>
      <c r="M81" s="132"/>
      <c r="N81" s="76"/>
      <c r="O81" s="76"/>
      <c r="P81" s="76"/>
      <c r="Q81" s="126"/>
      <c r="R81" s="126"/>
      <c r="S81" s="76"/>
      <c r="T81" s="76"/>
      <c r="U81" s="76"/>
      <c r="V81" s="52">
        <f t="shared" si="11"/>
        <v>0</v>
      </c>
      <c r="W81" s="132"/>
      <c r="X81" s="76"/>
      <c r="Y81" s="126"/>
      <c r="Z81" s="76"/>
      <c r="AA81" s="63"/>
      <c r="AB81" s="63"/>
      <c r="AC81" s="102">
        <f t="shared" si="12"/>
        <v>0</v>
      </c>
      <c r="AD81" s="53">
        <f t="shared" si="13"/>
        <v>0</v>
      </c>
      <c r="AE81" s="75"/>
      <c r="AF81" s="76"/>
      <c r="AG81" s="76"/>
      <c r="AH81" s="75"/>
      <c r="AI81" s="75"/>
      <c r="AJ81" s="163">
        <f t="shared" si="14"/>
        <v>0</v>
      </c>
      <c r="AK81" s="164"/>
      <c r="AL81" s="165">
        <f t="shared" si="10"/>
        <v>1</v>
      </c>
      <c r="AM81" s="163">
        <f t="shared" si="15"/>
        <v>0</v>
      </c>
      <c r="AN81" s="164"/>
      <c r="AO81" s="165">
        <f t="shared" si="16"/>
        <v>1</v>
      </c>
    </row>
    <row r="82" spans="1:41" ht="19.5" customHeight="1">
      <c r="A82" s="56"/>
      <c r="B82" s="74"/>
      <c r="C82" s="142"/>
      <c r="D82" s="129"/>
      <c r="E82" s="147"/>
      <c r="F82" s="75"/>
      <c r="G82" s="75"/>
      <c r="H82" s="75"/>
      <c r="I82" s="124"/>
      <c r="J82" s="126"/>
      <c r="K82" s="131"/>
      <c r="L82" s="76"/>
      <c r="M82" s="132"/>
      <c r="N82" s="76"/>
      <c r="O82" s="76"/>
      <c r="P82" s="76"/>
      <c r="Q82" s="126"/>
      <c r="R82" s="126"/>
      <c r="S82" s="76"/>
      <c r="T82" s="76"/>
      <c r="U82" s="76"/>
      <c r="V82" s="52">
        <f t="shared" si="11"/>
        <v>0</v>
      </c>
      <c r="W82" s="132"/>
      <c r="X82" s="76"/>
      <c r="Y82" s="126"/>
      <c r="Z82" s="76"/>
      <c r="AA82" s="63"/>
      <c r="AB82" s="63"/>
      <c r="AC82" s="102">
        <f t="shared" si="12"/>
        <v>0</v>
      </c>
      <c r="AD82" s="53">
        <f t="shared" si="13"/>
        <v>0</v>
      </c>
      <c r="AE82" s="75"/>
      <c r="AF82" s="76"/>
      <c r="AG82" s="76"/>
      <c r="AH82" s="75"/>
      <c r="AI82" s="75"/>
      <c r="AJ82" s="163">
        <f t="shared" si="14"/>
        <v>0</v>
      </c>
      <c r="AK82" s="164"/>
      <c r="AL82" s="165">
        <f t="shared" si="10"/>
        <v>1</v>
      </c>
      <c r="AM82" s="163">
        <f t="shared" si="15"/>
        <v>0</v>
      </c>
      <c r="AN82" s="164"/>
      <c r="AO82" s="165">
        <f t="shared" si="16"/>
        <v>1</v>
      </c>
    </row>
    <row r="83" spans="1:41" ht="19.5" customHeight="1">
      <c r="A83" s="56"/>
      <c r="B83" s="74"/>
      <c r="C83" s="142"/>
      <c r="D83" s="129"/>
      <c r="E83" s="141"/>
      <c r="F83" s="75"/>
      <c r="G83" s="75"/>
      <c r="H83" s="75"/>
      <c r="I83" s="124"/>
      <c r="J83" s="126"/>
      <c r="K83" s="131"/>
      <c r="L83" s="76"/>
      <c r="M83" s="132"/>
      <c r="N83" s="76"/>
      <c r="O83" s="76"/>
      <c r="P83" s="76"/>
      <c r="Q83" s="126"/>
      <c r="R83" s="126"/>
      <c r="S83" s="76"/>
      <c r="T83" s="76"/>
      <c r="U83" s="76"/>
      <c r="V83" s="52">
        <f t="shared" si="11"/>
        <v>0</v>
      </c>
      <c r="W83" s="132"/>
      <c r="X83" s="76"/>
      <c r="Y83" s="126"/>
      <c r="Z83" s="76"/>
      <c r="AA83" s="63"/>
      <c r="AB83" s="63"/>
      <c r="AC83" s="102">
        <f t="shared" si="12"/>
        <v>0</v>
      </c>
      <c r="AD83" s="53">
        <f t="shared" si="13"/>
        <v>0</v>
      </c>
      <c r="AE83" s="75"/>
      <c r="AF83" s="76"/>
      <c r="AG83" s="76"/>
      <c r="AH83" s="75"/>
      <c r="AI83" s="75"/>
      <c r="AJ83" s="163">
        <f t="shared" si="14"/>
        <v>0</v>
      </c>
      <c r="AK83" s="164"/>
      <c r="AL83" s="165">
        <f t="shared" si="10"/>
        <v>1</v>
      </c>
      <c r="AM83" s="163">
        <f t="shared" si="15"/>
        <v>0</v>
      </c>
      <c r="AN83" s="164"/>
      <c r="AO83" s="165">
        <f t="shared" si="16"/>
        <v>1</v>
      </c>
    </row>
    <row r="84" spans="1:41" ht="19.5" customHeight="1">
      <c r="A84" s="56"/>
      <c r="B84" s="74"/>
      <c r="C84" s="142"/>
      <c r="D84" s="129"/>
      <c r="E84" s="141"/>
      <c r="F84" s="75"/>
      <c r="G84" s="140"/>
      <c r="H84" s="75"/>
      <c r="I84" s="124"/>
      <c r="J84" s="126"/>
      <c r="K84" s="131"/>
      <c r="L84" s="76"/>
      <c r="M84" s="132"/>
      <c r="N84" s="76"/>
      <c r="O84" s="76"/>
      <c r="P84" s="76"/>
      <c r="Q84" s="126"/>
      <c r="R84" s="126"/>
      <c r="S84" s="76"/>
      <c r="T84" s="76"/>
      <c r="U84" s="76"/>
      <c r="V84" s="52">
        <f t="shared" si="11"/>
        <v>0</v>
      </c>
      <c r="W84" s="132"/>
      <c r="X84" s="76"/>
      <c r="Y84" s="126"/>
      <c r="Z84" s="76"/>
      <c r="AA84" s="63"/>
      <c r="AB84" s="63"/>
      <c r="AC84" s="102">
        <f t="shared" si="12"/>
        <v>0</v>
      </c>
      <c r="AD84" s="53">
        <f t="shared" si="13"/>
        <v>0</v>
      </c>
      <c r="AE84" s="75"/>
      <c r="AF84" s="76"/>
      <c r="AG84" s="76"/>
      <c r="AH84" s="75"/>
      <c r="AI84" s="75"/>
      <c r="AJ84" s="163">
        <f t="shared" si="14"/>
        <v>0</v>
      </c>
      <c r="AK84" s="164"/>
      <c r="AL84" s="165">
        <f t="shared" si="10"/>
        <v>1</v>
      </c>
      <c r="AM84" s="163">
        <f t="shared" si="15"/>
        <v>0</v>
      </c>
      <c r="AN84" s="164"/>
      <c r="AO84" s="165">
        <f t="shared" si="16"/>
        <v>1</v>
      </c>
    </row>
    <row r="85" spans="1:41" ht="19.5" customHeight="1">
      <c r="A85" s="56"/>
      <c r="B85" s="74"/>
      <c r="C85" s="142"/>
      <c r="D85" s="129"/>
      <c r="E85" s="141"/>
      <c r="F85" s="75"/>
      <c r="G85" s="75"/>
      <c r="H85" s="75"/>
      <c r="I85" s="124"/>
      <c r="J85" s="126"/>
      <c r="K85" s="131"/>
      <c r="L85" s="76"/>
      <c r="M85" s="132"/>
      <c r="N85" s="76"/>
      <c r="O85" s="76"/>
      <c r="P85" s="76"/>
      <c r="Q85" s="126"/>
      <c r="R85" s="126"/>
      <c r="S85" s="76"/>
      <c r="T85" s="76"/>
      <c r="U85" s="76"/>
      <c r="V85" s="52">
        <f t="shared" si="11"/>
        <v>0</v>
      </c>
      <c r="W85" s="132"/>
      <c r="X85" s="76"/>
      <c r="Y85" s="126"/>
      <c r="Z85" s="76"/>
      <c r="AA85" s="63"/>
      <c r="AB85" s="63"/>
      <c r="AC85" s="102">
        <f t="shared" si="12"/>
        <v>0</v>
      </c>
      <c r="AD85" s="53">
        <f t="shared" si="13"/>
        <v>0</v>
      </c>
      <c r="AE85" s="75"/>
      <c r="AF85" s="76"/>
      <c r="AG85" s="76"/>
      <c r="AH85" s="75"/>
      <c r="AI85" s="75"/>
      <c r="AJ85" s="163">
        <f t="shared" si="14"/>
        <v>0</v>
      </c>
      <c r="AK85" s="164"/>
      <c r="AL85" s="165">
        <f t="shared" si="10"/>
        <v>1</v>
      </c>
      <c r="AM85" s="163">
        <f t="shared" si="15"/>
        <v>0</v>
      </c>
      <c r="AN85" s="164"/>
      <c r="AO85" s="165">
        <f t="shared" si="16"/>
        <v>1</v>
      </c>
    </row>
    <row r="86" spans="1:41" ht="19.5" customHeight="1">
      <c r="A86" s="56"/>
      <c r="B86" s="74"/>
      <c r="C86" s="142"/>
      <c r="D86" s="129"/>
      <c r="E86" s="141"/>
      <c r="F86" s="75"/>
      <c r="G86" s="75"/>
      <c r="H86" s="75"/>
      <c r="I86" s="124"/>
      <c r="J86" s="126"/>
      <c r="K86" s="131"/>
      <c r="L86" s="76"/>
      <c r="M86" s="132"/>
      <c r="N86" s="76"/>
      <c r="O86" s="76"/>
      <c r="P86" s="76"/>
      <c r="Q86" s="126"/>
      <c r="R86" s="126"/>
      <c r="S86" s="76"/>
      <c r="T86" s="76"/>
      <c r="U86" s="76"/>
      <c r="V86" s="52">
        <f t="shared" si="11"/>
        <v>0</v>
      </c>
      <c r="W86" s="132"/>
      <c r="X86" s="76"/>
      <c r="Y86" s="126"/>
      <c r="Z86" s="76"/>
      <c r="AA86" s="63"/>
      <c r="AB86" s="63"/>
      <c r="AC86" s="102">
        <f t="shared" si="12"/>
        <v>0</v>
      </c>
      <c r="AD86" s="53">
        <f t="shared" si="13"/>
        <v>0</v>
      </c>
      <c r="AE86" s="75"/>
      <c r="AF86" s="76"/>
      <c r="AG86" s="76"/>
      <c r="AH86" s="75"/>
      <c r="AI86" s="75"/>
      <c r="AJ86" s="163">
        <f t="shared" si="14"/>
        <v>0</v>
      </c>
      <c r="AK86" s="164"/>
      <c r="AL86" s="165">
        <f t="shared" si="10"/>
        <v>1</v>
      </c>
      <c r="AM86" s="163">
        <f t="shared" si="15"/>
        <v>0</v>
      </c>
      <c r="AN86" s="164"/>
      <c r="AO86" s="165">
        <f t="shared" si="16"/>
        <v>1</v>
      </c>
    </row>
    <row r="87" spans="1:41" ht="19.5" customHeight="1">
      <c r="A87" s="56"/>
      <c r="B87" s="74"/>
      <c r="C87" s="142"/>
      <c r="D87" s="129"/>
      <c r="E87" s="141"/>
      <c r="F87" s="75"/>
      <c r="G87" s="75"/>
      <c r="H87" s="75"/>
      <c r="I87" s="124"/>
      <c r="J87" s="126"/>
      <c r="K87" s="131"/>
      <c r="L87" s="76"/>
      <c r="M87" s="132"/>
      <c r="N87" s="76"/>
      <c r="O87" s="76"/>
      <c r="P87" s="76"/>
      <c r="Q87" s="126"/>
      <c r="R87" s="126"/>
      <c r="S87" s="76"/>
      <c r="T87" s="76"/>
      <c r="U87" s="76"/>
      <c r="V87" s="52">
        <f t="shared" si="11"/>
        <v>0</v>
      </c>
      <c r="W87" s="132"/>
      <c r="X87" s="76"/>
      <c r="Y87" s="126"/>
      <c r="Z87" s="76"/>
      <c r="AA87" s="63"/>
      <c r="AB87" s="63"/>
      <c r="AC87" s="102">
        <f t="shared" si="12"/>
        <v>0</v>
      </c>
      <c r="AD87" s="53">
        <f t="shared" si="13"/>
        <v>0</v>
      </c>
      <c r="AE87" s="75"/>
      <c r="AF87" s="76"/>
      <c r="AG87" s="76"/>
      <c r="AH87" s="75"/>
      <c r="AI87" s="75"/>
      <c r="AJ87" s="163">
        <f t="shared" si="14"/>
        <v>0</v>
      </c>
      <c r="AK87" s="164"/>
      <c r="AL87" s="165">
        <f t="shared" si="10"/>
        <v>1</v>
      </c>
      <c r="AM87" s="163">
        <f t="shared" si="15"/>
        <v>0</v>
      </c>
      <c r="AN87" s="164"/>
      <c r="AO87" s="165">
        <f t="shared" si="16"/>
        <v>1</v>
      </c>
    </row>
    <row r="88" spans="1:41" ht="19.5" customHeight="1">
      <c r="A88" s="56"/>
      <c r="B88" s="74"/>
      <c r="C88" s="148"/>
      <c r="D88" s="129"/>
      <c r="E88" s="141"/>
      <c r="F88" s="75"/>
      <c r="G88" s="75"/>
      <c r="H88" s="75"/>
      <c r="I88" s="124"/>
      <c r="J88" s="126"/>
      <c r="K88" s="131"/>
      <c r="L88" s="76"/>
      <c r="M88" s="144"/>
      <c r="N88" s="76"/>
      <c r="O88" s="76"/>
      <c r="P88" s="76"/>
      <c r="Q88" s="126"/>
      <c r="R88" s="126"/>
      <c r="S88" s="76"/>
      <c r="T88" s="76"/>
      <c r="U88" s="76"/>
      <c r="V88" s="52">
        <f t="shared" si="11"/>
        <v>0</v>
      </c>
      <c r="W88" s="144"/>
      <c r="X88" s="76"/>
      <c r="Y88" s="126"/>
      <c r="Z88" s="76"/>
      <c r="AA88" s="63"/>
      <c r="AB88" s="63"/>
      <c r="AC88" s="102">
        <f t="shared" si="12"/>
        <v>0</v>
      </c>
      <c r="AD88" s="53">
        <f t="shared" si="13"/>
        <v>0</v>
      </c>
      <c r="AE88" s="75"/>
      <c r="AF88" s="76"/>
      <c r="AG88" s="76"/>
      <c r="AH88" s="75"/>
      <c r="AI88" s="75"/>
      <c r="AJ88" s="163">
        <f t="shared" si="14"/>
        <v>0</v>
      </c>
      <c r="AK88" s="164"/>
      <c r="AL88" s="165">
        <f t="shared" si="10"/>
        <v>1</v>
      </c>
      <c r="AM88" s="163">
        <f t="shared" si="15"/>
        <v>0</v>
      </c>
      <c r="AN88" s="164"/>
      <c r="AO88" s="165">
        <f t="shared" si="16"/>
        <v>1</v>
      </c>
    </row>
    <row r="89" spans="1:41" ht="18" customHeight="1">
      <c r="A89" s="56"/>
      <c r="B89" s="74"/>
      <c r="C89" s="148"/>
      <c r="D89" s="129"/>
      <c r="E89" s="141"/>
      <c r="F89" s="75"/>
      <c r="G89" s="75"/>
      <c r="H89" s="75"/>
      <c r="I89" s="124"/>
      <c r="J89" s="126"/>
      <c r="K89" s="131"/>
      <c r="L89" s="76"/>
      <c r="M89" s="144"/>
      <c r="N89" s="76"/>
      <c r="O89" s="76"/>
      <c r="P89" s="76"/>
      <c r="Q89" s="126"/>
      <c r="R89" s="126"/>
      <c r="S89" s="76"/>
      <c r="T89" s="76"/>
      <c r="U89" s="76"/>
      <c r="V89" s="52">
        <f t="shared" si="11"/>
        <v>0</v>
      </c>
      <c r="W89" s="144"/>
      <c r="X89" s="76"/>
      <c r="Y89" s="126"/>
      <c r="Z89" s="76"/>
      <c r="AA89" s="63"/>
      <c r="AB89" s="63"/>
      <c r="AC89" s="102">
        <f t="shared" si="12"/>
        <v>0</v>
      </c>
      <c r="AD89" s="53">
        <f t="shared" si="13"/>
        <v>0</v>
      </c>
      <c r="AE89" s="75"/>
      <c r="AF89" s="76"/>
      <c r="AG89" s="76"/>
      <c r="AH89" s="75"/>
      <c r="AI89" s="75"/>
      <c r="AJ89" s="163">
        <f t="shared" si="14"/>
        <v>0</v>
      </c>
      <c r="AK89" s="164"/>
      <c r="AL89" s="165">
        <f t="shared" si="10"/>
        <v>1</v>
      </c>
      <c r="AM89" s="163">
        <f t="shared" si="15"/>
        <v>0</v>
      </c>
      <c r="AN89" s="164"/>
      <c r="AO89" s="165">
        <f t="shared" si="16"/>
        <v>1</v>
      </c>
    </row>
    <row r="90" spans="1:41" ht="18" customHeight="1">
      <c r="A90" s="56"/>
      <c r="B90" s="74"/>
      <c r="C90" s="148"/>
      <c r="D90" s="129"/>
      <c r="E90" s="141"/>
      <c r="F90" s="75"/>
      <c r="G90" s="75"/>
      <c r="H90" s="75"/>
      <c r="I90" s="124"/>
      <c r="J90" s="126"/>
      <c r="K90" s="131"/>
      <c r="L90" s="76"/>
      <c r="M90" s="144"/>
      <c r="N90" s="76"/>
      <c r="O90" s="76"/>
      <c r="P90" s="76"/>
      <c r="Q90" s="126"/>
      <c r="R90" s="126"/>
      <c r="S90" s="76"/>
      <c r="T90" s="76"/>
      <c r="U90" s="76"/>
      <c r="V90" s="52">
        <f t="shared" si="11"/>
        <v>0</v>
      </c>
      <c r="W90" s="144"/>
      <c r="X90" s="76"/>
      <c r="Y90" s="126"/>
      <c r="Z90" s="76"/>
      <c r="AA90" s="63"/>
      <c r="AB90" s="63"/>
      <c r="AC90" s="102">
        <f t="shared" si="12"/>
        <v>0</v>
      </c>
      <c r="AD90" s="53">
        <f t="shared" si="13"/>
        <v>0</v>
      </c>
      <c r="AE90" s="75"/>
      <c r="AF90" s="76"/>
      <c r="AG90" s="76"/>
      <c r="AH90" s="75"/>
      <c r="AI90" s="75"/>
      <c r="AJ90" s="163">
        <f t="shared" si="14"/>
        <v>0</v>
      </c>
      <c r="AK90" s="164"/>
      <c r="AL90" s="165">
        <f t="shared" si="10"/>
        <v>1</v>
      </c>
      <c r="AM90" s="163">
        <f t="shared" si="15"/>
        <v>0</v>
      </c>
      <c r="AN90" s="164"/>
      <c r="AO90" s="165">
        <f t="shared" si="16"/>
        <v>1</v>
      </c>
    </row>
    <row r="91" spans="1:41" ht="18" customHeight="1">
      <c r="A91" s="56"/>
      <c r="B91" s="74"/>
      <c r="C91" s="148"/>
      <c r="D91" s="129"/>
      <c r="E91" s="141"/>
      <c r="F91" s="75"/>
      <c r="G91" s="75"/>
      <c r="H91" s="75"/>
      <c r="I91" s="124"/>
      <c r="J91" s="126"/>
      <c r="K91" s="131"/>
      <c r="L91" s="76"/>
      <c r="M91" s="144"/>
      <c r="N91" s="76"/>
      <c r="O91" s="76"/>
      <c r="P91" s="76"/>
      <c r="Q91" s="126"/>
      <c r="R91" s="126"/>
      <c r="S91" s="76"/>
      <c r="T91" s="76"/>
      <c r="U91" s="76"/>
      <c r="V91" s="52">
        <f t="shared" si="11"/>
        <v>0</v>
      </c>
      <c r="W91" s="144"/>
      <c r="X91" s="76"/>
      <c r="Y91" s="126"/>
      <c r="Z91" s="76"/>
      <c r="AA91" s="63"/>
      <c r="AB91" s="63"/>
      <c r="AC91" s="102">
        <f t="shared" si="12"/>
        <v>0</v>
      </c>
      <c r="AD91" s="53">
        <f t="shared" si="13"/>
        <v>0</v>
      </c>
      <c r="AE91" s="75"/>
      <c r="AF91" s="76"/>
      <c r="AG91" s="76"/>
      <c r="AH91" s="75"/>
      <c r="AI91" s="75"/>
      <c r="AJ91" s="163">
        <f t="shared" si="14"/>
        <v>0</v>
      </c>
      <c r="AK91" s="164"/>
      <c r="AL91" s="165">
        <f t="shared" si="10"/>
        <v>1</v>
      </c>
      <c r="AM91" s="163">
        <f t="shared" si="15"/>
        <v>0</v>
      </c>
      <c r="AN91" s="164"/>
      <c r="AO91" s="165">
        <f t="shared" si="16"/>
        <v>1</v>
      </c>
    </row>
    <row r="92" spans="1:41" ht="18" customHeight="1">
      <c r="A92" s="56"/>
      <c r="B92" s="74"/>
      <c r="C92" s="148"/>
      <c r="D92" s="129"/>
      <c r="E92" s="141"/>
      <c r="F92" s="75"/>
      <c r="G92" s="75"/>
      <c r="H92" s="75"/>
      <c r="I92" s="124"/>
      <c r="J92" s="126"/>
      <c r="K92" s="131"/>
      <c r="L92" s="76"/>
      <c r="M92" s="144"/>
      <c r="N92" s="76"/>
      <c r="O92" s="76"/>
      <c r="P92" s="76"/>
      <c r="Q92" s="126"/>
      <c r="R92" s="126"/>
      <c r="S92" s="76"/>
      <c r="T92" s="76"/>
      <c r="U92" s="76"/>
      <c r="V92" s="52">
        <f t="shared" si="11"/>
        <v>0</v>
      </c>
      <c r="W92" s="144"/>
      <c r="X92" s="76"/>
      <c r="Y92" s="126"/>
      <c r="Z92" s="76"/>
      <c r="AA92" s="63"/>
      <c r="AB92" s="63"/>
      <c r="AC92" s="102">
        <f t="shared" si="12"/>
        <v>0</v>
      </c>
      <c r="AD92" s="53">
        <f t="shared" si="13"/>
        <v>0</v>
      </c>
      <c r="AE92" s="75"/>
      <c r="AF92" s="76"/>
      <c r="AG92" s="76"/>
      <c r="AH92" s="75"/>
      <c r="AI92" s="75"/>
      <c r="AJ92" s="163">
        <f t="shared" si="14"/>
        <v>0</v>
      </c>
      <c r="AK92" s="164"/>
      <c r="AL92" s="165">
        <f t="shared" si="10"/>
        <v>1</v>
      </c>
      <c r="AM92" s="163">
        <f t="shared" si="15"/>
        <v>0</v>
      </c>
      <c r="AN92" s="164"/>
      <c r="AO92" s="165">
        <f t="shared" si="16"/>
        <v>1</v>
      </c>
    </row>
    <row r="93" spans="1:41" ht="18" customHeight="1">
      <c r="A93" s="56"/>
      <c r="B93" s="74"/>
      <c r="C93" s="148"/>
      <c r="D93" s="129"/>
      <c r="E93" s="141"/>
      <c r="F93" s="75"/>
      <c r="G93" s="75"/>
      <c r="H93" s="75"/>
      <c r="I93" s="124"/>
      <c r="J93" s="126"/>
      <c r="K93" s="131"/>
      <c r="L93" s="76"/>
      <c r="M93" s="144"/>
      <c r="N93" s="76"/>
      <c r="O93" s="76"/>
      <c r="P93" s="76"/>
      <c r="Q93" s="126"/>
      <c r="R93" s="126"/>
      <c r="S93" s="76"/>
      <c r="T93" s="76"/>
      <c r="U93" s="76"/>
      <c r="V93" s="52">
        <f t="shared" si="11"/>
        <v>0</v>
      </c>
      <c r="W93" s="144"/>
      <c r="X93" s="76"/>
      <c r="Y93" s="126"/>
      <c r="Z93" s="76"/>
      <c r="AA93" s="63"/>
      <c r="AB93" s="63"/>
      <c r="AC93" s="102">
        <f t="shared" si="12"/>
        <v>0</v>
      </c>
      <c r="AD93" s="53">
        <f t="shared" si="13"/>
        <v>0</v>
      </c>
      <c r="AE93" s="75"/>
      <c r="AF93" s="76"/>
      <c r="AG93" s="76"/>
      <c r="AH93" s="75"/>
      <c r="AI93" s="75"/>
      <c r="AJ93" s="163">
        <f t="shared" si="14"/>
        <v>0</v>
      </c>
      <c r="AK93" s="164"/>
      <c r="AL93" s="165">
        <f t="shared" si="10"/>
        <v>1</v>
      </c>
      <c r="AM93" s="163">
        <f t="shared" si="15"/>
        <v>0</v>
      </c>
      <c r="AN93" s="164"/>
      <c r="AO93" s="165">
        <f t="shared" si="16"/>
        <v>1</v>
      </c>
    </row>
    <row r="94" spans="1:41" ht="18" customHeight="1">
      <c r="A94" s="56"/>
      <c r="B94" s="74"/>
      <c r="C94" s="148"/>
      <c r="D94" s="129"/>
      <c r="E94" s="141"/>
      <c r="F94" s="75"/>
      <c r="G94" s="75"/>
      <c r="H94" s="75"/>
      <c r="I94" s="124"/>
      <c r="J94" s="126"/>
      <c r="K94" s="131"/>
      <c r="L94" s="76"/>
      <c r="M94" s="144"/>
      <c r="N94" s="76"/>
      <c r="O94" s="76"/>
      <c r="P94" s="76"/>
      <c r="Q94" s="126"/>
      <c r="R94" s="126"/>
      <c r="S94" s="76"/>
      <c r="T94" s="76"/>
      <c r="U94" s="76"/>
      <c r="V94" s="52">
        <f t="shared" si="11"/>
        <v>0</v>
      </c>
      <c r="W94" s="144"/>
      <c r="X94" s="76"/>
      <c r="Y94" s="126"/>
      <c r="Z94" s="76"/>
      <c r="AA94" s="63"/>
      <c r="AB94" s="63"/>
      <c r="AC94" s="102">
        <f t="shared" si="12"/>
        <v>0</v>
      </c>
      <c r="AD94" s="53">
        <f t="shared" si="13"/>
        <v>0</v>
      </c>
      <c r="AE94" s="75"/>
      <c r="AF94" s="76"/>
      <c r="AG94" s="76"/>
      <c r="AH94" s="75"/>
      <c r="AI94" s="75"/>
      <c r="AJ94" s="163">
        <f t="shared" si="14"/>
        <v>0</v>
      </c>
      <c r="AK94" s="164"/>
      <c r="AL94" s="165">
        <f t="shared" si="10"/>
        <v>1</v>
      </c>
      <c r="AM94" s="163">
        <f t="shared" si="15"/>
        <v>0</v>
      </c>
      <c r="AN94" s="164"/>
      <c r="AO94" s="165">
        <f t="shared" si="16"/>
        <v>1</v>
      </c>
    </row>
    <row r="95" spans="1:41" ht="18" customHeight="1">
      <c r="A95" s="56"/>
      <c r="B95" s="74"/>
      <c r="C95" s="148"/>
      <c r="D95" s="129"/>
      <c r="E95" s="141"/>
      <c r="F95" s="75"/>
      <c r="G95" s="75"/>
      <c r="H95" s="75"/>
      <c r="I95" s="124"/>
      <c r="J95" s="126"/>
      <c r="K95" s="131"/>
      <c r="L95" s="76"/>
      <c r="M95" s="144"/>
      <c r="N95" s="76"/>
      <c r="O95" s="76"/>
      <c r="P95" s="76"/>
      <c r="Q95" s="126"/>
      <c r="R95" s="126"/>
      <c r="S95" s="76"/>
      <c r="T95" s="76"/>
      <c r="U95" s="76"/>
      <c r="V95" s="52">
        <f t="shared" si="11"/>
        <v>0</v>
      </c>
      <c r="W95" s="144"/>
      <c r="X95" s="76"/>
      <c r="Y95" s="126"/>
      <c r="Z95" s="76"/>
      <c r="AA95" s="63"/>
      <c r="AB95" s="63"/>
      <c r="AC95" s="102">
        <f t="shared" si="12"/>
        <v>0</v>
      </c>
      <c r="AD95" s="53">
        <f t="shared" si="13"/>
        <v>0</v>
      </c>
      <c r="AE95" s="75"/>
      <c r="AF95" s="76"/>
      <c r="AG95" s="76"/>
      <c r="AH95" s="75"/>
      <c r="AI95" s="75"/>
      <c r="AJ95" s="163">
        <f t="shared" si="14"/>
        <v>0</v>
      </c>
      <c r="AK95" s="164"/>
      <c r="AL95" s="165">
        <f t="shared" si="10"/>
        <v>1</v>
      </c>
      <c r="AM95" s="163">
        <f t="shared" si="15"/>
        <v>0</v>
      </c>
      <c r="AN95" s="164"/>
      <c r="AO95" s="165">
        <f t="shared" si="16"/>
        <v>1</v>
      </c>
    </row>
    <row r="96" spans="1:41" ht="18" customHeight="1">
      <c r="A96" s="56"/>
      <c r="B96" s="74"/>
      <c r="C96" s="148"/>
      <c r="D96" s="129"/>
      <c r="E96" s="141"/>
      <c r="F96" s="75"/>
      <c r="G96" s="75"/>
      <c r="H96" s="75"/>
      <c r="I96" s="124"/>
      <c r="J96" s="126"/>
      <c r="K96" s="131"/>
      <c r="L96" s="76"/>
      <c r="M96" s="144"/>
      <c r="N96" s="76"/>
      <c r="O96" s="76"/>
      <c r="P96" s="76"/>
      <c r="Q96" s="126"/>
      <c r="R96" s="126"/>
      <c r="S96" s="76"/>
      <c r="T96" s="76"/>
      <c r="U96" s="76"/>
      <c r="V96" s="52">
        <f t="shared" si="11"/>
        <v>0</v>
      </c>
      <c r="W96" s="144"/>
      <c r="X96" s="76"/>
      <c r="Y96" s="126"/>
      <c r="Z96" s="76"/>
      <c r="AA96" s="63"/>
      <c r="AB96" s="63"/>
      <c r="AC96" s="102">
        <f t="shared" si="12"/>
        <v>0</v>
      </c>
      <c r="AD96" s="53">
        <f t="shared" si="13"/>
        <v>0</v>
      </c>
      <c r="AE96" s="75"/>
      <c r="AF96" s="76"/>
      <c r="AG96" s="76"/>
      <c r="AH96" s="75"/>
      <c r="AI96" s="75"/>
      <c r="AJ96" s="163">
        <f t="shared" si="14"/>
        <v>0</v>
      </c>
      <c r="AK96" s="164"/>
      <c r="AL96" s="165">
        <f t="shared" si="10"/>
        <v>1</v>
      </c>
      <c r="AM96" s="163">
        <f t="shared" si="15"/>
        <v>0</v>
      </c>
      <c r="AN96" s="164"/>
      <c r="AO96" s="165">
        <f t="shared" si="16"/>
        <v>1</v>
      </c>
    </row>
    <row r="97" spans="1:41" ht="18" customHeight="1">
      <c r="A97" s="56"/>
      <c r="B97" s="74"/>
      <c r="C97" s="148"/>
      <c r="D97" s="129"/>
      <c r="E97" s="141"/>
      <c r="F97" s="75"/>
      <c r="G97" s="75"/>
      <c r="H97" s="75"/>
      <c r="I97" s="124"/>
      <c r="J97" s="126"/>
      <c r="K97" s="131"/>
      <c r="L97" s="76"/>
      <c r="M97" s="144"/>
      <c r="N97" s="76"/>
      <c r="O97" s="76"/>
      <c r="P97" s="76"/>
      <c r="Q97" s="126"/>
      <c r="R97" s="126"/>
      <c r="S97" s="76"/>
      <c r="T97" s="76"/>
      <c r="U97" s="76"/>
      <c r="V97" s="52">
        <f t="shared" si="11"/>
        <v>0</v>
      </c>
      <c r="W97" s="144"/>
      <c r="X97" s="76"/>
      <c r="Y97" s="126"/>
      <c r="Z97" s="76"/>
      <c r="AA97" s="63"/>
      <c r="AB97" s="63"/>
      <c r="AC97" s="102">
        <f t="shared" si="12"/>
        <v>0</v>
      </c>
      <c r="AD97" s="53">
        <f t="shared" si="13"/>
        <v>0</v>
      </c>
      <c r="AE97" s="75"/>
      <c r="AF97" s="76"/>
      <c r="AG97" s="76"/>
      <c r="AH97" s="75"/>
      <c r="AI97" s="75"/>
      <c r="AJ97" s="163">
        <f t="shared" si="14"/>
        <v>0</v>
      </c>
      <c r="AK97" s="164"/>
      <c r="AL97" s="165">
        <f t="shared" si="10"/>
        <v>1</v>
      </c>
      <c r="AM97" s="163">
        <f t="shared" si="15"/>
        <v>0</v>
      </c>
      <c r="AN97" s="164"/>
      <c r="AO97" s="165">
        <f t="shared" si="16"/>
        <v>1</v>
      </c>
    </row>
    <row r="98" spans="1:41" ht="18" customHeight="1">
      <c r="A98" s="56"/>
      <c r="B98" s="74"/>
      <c r="C98" s="148"/>
      <c r="D98" s="129"/>
      <c r="E98" s="141"/>
      <c r="F98" s="75"/>
      <c r="G98" s="75"/>
      <c r="H98" s="75"/>
      <c r="I98" s="124"/>
      <c r="J98" s="126"/>
      <c r="K98" s="131"/>
      <c r="L98" s="76"/>
      <c r="M98" s="144"/>
      <c r="N98" s="76"/>
      <c r="O98" s="76"/>
      <c r="P98" s="76"/>
      <c r="Q98" s="126"/>
      <c r="R98" s="126"/>
      <c r="S98" s="76"/>
      <c r="T98" s="76"/>
      <c r="U98" s="76"/>
      <c r="V98" s="52">
        <f t="shared" si="11"/>
        <v>0</v>
      </c>
      <c r="W98" s="144"/>
      <c r="X98" s="76"/>
      <c r="Y98" s="126"/>
      <c r="Z98" s="76"/>
      <c r="AA98" s="63"/>
      <c r="AB98" s="63"/>
      <c r="AC98" s="102">
        <f t="shared" si="12"/>
        <v>0</v>
      </c>
      <c r="AD98" s="53">
        <f t="shared" si="13"/>
        <v>0</v>
      </c>
      <c r="AE98" s="75"/>
      <c r="AF98" s="76"/>
      <c r="AG98" s="76"/>
      <c r="AH98" s="75"/>
      <c r="AI98" s="75"/>
      <c r="AJ98" s="163">
        <f t="shared" si="14"/>
        <v>0</v>
      </c>
      <c r="AK98" s="164"/>
      <c r="AL98" s="165">
        <f t="shared" si="10"/>
        <v>1</v>
      </c>
      <c r="AM98" s="163">
        <f t="shared" si="15"/>
        <v>0</v>
      </c>
      <c r="AN98" s="164"/>
      <c r="AO98" s="165">
        <f t="shared" si="16"/>
        <v>1</v>
      </c>
    </row>
    <row r="99" spans="1:41" ht="18" customHeight="1">
      <c r="A99" s="56"/>
      <c r="B99" s="74"/>
      <c r="C99" s="148"/>
      <c r="D99" s="129"/>
      <c r="E99" s="141"/>
      <c r="F99" s="75"/>
      <c r="G99" s="75"/>
      <c r="H99" s="75"/>
      <c r="I99" s="124"/>
      <c r="J99" s="126"/>
      <c r="K99" s="131"/>
      <c r="L99" s="76"/>
      <c r="M99" s="144"/>
      <c r="N99" s="76"/>
      <c r="O99" s="76"/>
      <c r="P99" s="76"/>
      <c r="Q99" s="126"/>
      <c r="R99" s="126"/>
      <c r="S99" s="76"/>
      <c r="T99" s="76"/>
      <c r="U99" s="76"/>
      <c r="V99" s="52">
        <f t="shared" si="11"/>
        <v>0</v>
      </c>
      <c r="W99" s="144"/>
      <c r="X99" s="76"/>
      <c r="Y99" s="126"/>
      <c r="Z99" s="76"/>
      <c r="AA99" s="63"/>
      <c r="AB99" s="63"/>
      <c r="AC99" s="102">
        <f t="shared" si="12"/>
        <v>0</v>
      </c>
      <c r="AD99" s="53">
        <f t="shared" si="13"/>
        <v>0</v>
      </c>
      <c r="AE99" s="75"/>
      <c r="AF99" s="76"/>
      <c r="AG99" s="76"/>
      <c r="AH99" s="75"/>
      <c r="AI99" s="75"/>
      <c r="AJ99" s="163">
        <f t="shared" si="14"/>
        <v>0</v>
      </c>
      <c r="AK99" s="164"/>
      <c r="AL99" s="165">
        <f t="shared" si="10"/>
        <v>1</v>
      </c>
      <c r="AM99" s="163">
        <f t="shared" si="15"/>
        <v>0</v>
      </c>
      <c r="AN99" s="164"/>
      <c r="AO99" s="165">
        <f t="shared" si="16"/>
        <v>1</v>
      </c>
    </row>
    <row r="100" spans="1:41" ht="18" customHeight="1">
      <c r="A100" s="77"/>
      <c r="B100" s="74"/>
      <c r="C100" s="143"/>
      <c r="D100" s="129"/>
      <c r="E100" s="141"/>
      <c r="F100" s="75"/>
      <c r="G100" s="75"/>
      <c r="H100" s="75"/>
      <c r="I100" s="124"/>
      <c r="J100" s="126"/>
      <c r="K100" s="131"/>
      <c r="L100" s="76"/>
      <c r="M100" s="132"/>
      <c r="N100" s="76"/>
      <c r="O100" s="76"/>
      <c r="P100" s="76"/>
      <c r="Q100" s="126"/>
      <c r="R100" s="126"/>
      <c r="S100" s="76"/>
      <c r="T100" s="76"/>
      <c r="U100" s="76"/>
      <c r="V100" s="52">
        <f t="shared" si="11"/>
        <v>0</v>
      </c>
      <c r="W100" s="132"/>
      <c r="X100" s="76"/>
      <c r="Y100" s="126"/>
      <c r="Z100" s="76"/>
      <c r="AA100" s="63"/>
      <c r="AB100" s="63"/>
      <c r="AC100" s="102">
        <f t="shared" si="12"/>
        <v>0</v>
      </c>
      <c r="AD100" s="53">
        <f t="shared" si="13"/>
        <v>0</v>
      </c>
      <c r="AE100" s="75"/>
      <c r="AF100" s="76"/>
      <c r="AG100" s="76"/>
      <c r="AH100" s="75"/>
      <c r="AI100" s="75"/>
      <c r="AJ100" s="163">
        <f t="shared" si="14"/>
        <v>0</v>
      </c>
      <c r="AK100" s="164"/>
      <c r="AL100" s="165">
        <f t="shared" ref="AL100:AL131" si="17">A100+AK100+1</f>
        <v>1</v>
      </c>
      <c r="AM100" s="163">
        <f t="shared" si="15"/>
        <v>0</v>
      </c>
      <c r="AN100" s="164"/>
      <c r="AO100" s="165">
        <f t="shared" si="16"/>
        <v>1</v>
      </c>
    </row>
    <row r="101" spans="1:41" ht="18" customHeight="1">
      <c r="A101" s="77"/>
      <c r="B101" s="166"/>
      <c r="C101" s="75"/>
      <c r="D101" s="58"/>
      <c r="E101" s="72"/>
      <c r="F101" s="59"/>
      <c r="G101" s="59"/>
      <c r="H101" s="59"/>
      <c r="I101" s="49"/>
      <c r="J101" s="50"/>
      <c r="K101" s="60"/>
      <c r="L101" s="61"/>
      <c r="M101" s="62"/>
      <c r="N101" s="63"/>
      <c r="O101" s="63"/>
      <c r="P101" s="63"/>
      <c r="Q101" s="51"/>
      <c r="R101" s="51"/>
      <c r="S101" s="63"/>
      <c r="T101" s="63"/>
      <c r="U101" s="63"/>
      <c r="V101" s="52">
        <f t="shared" si="11"/>
        <v>0</v>
      </c>
      <c r="W101" s="62"/>
      <c r="X101" s="63"/>
      <c r="Y101" s="51"/>
      <c r="Z101" s="63"/>
      <c r="AA101" s="63"/>
      <c r="AB101" s="63"/>
      <c r="AC101" s="102"/>
      <c r="AD101" s="53">
        <f t="shared" si="13"/>
        <v>0</v>
      </c>
      <c r="AE101" s="75"/>
      <c r="AF101" s="76"/>
      <c r="AG101" s="76"/>
      <c r="AH101" s="75"/>
      <c r="AI101" s="75"/>
      <c r="AJ101" s="163">
        <f t="shared" si="14"/>
        <v>0</v>
      </c>
      <c r="AK101" s="164"/>
      <c r="AL101" s="165">
        <f t="shared" si="17"/>
        <v>1</v>
      </c>
      <c r="AM101" s="163">
        <f t="shared" si="15"/>
        <v>0</v>
      </c>
      <c r="AN101" s="164"/>
      <c r="AO101" s="165">
        <f t="shared" si="16"/>
        <v>1</v>
      </c>
    </row>
    <row r="102" spans="1:41" ht="18" customHeight="1">
      <c r="A102" s="77"/>
      <c r="B102" s="166"/>
      <c r="C102" s="75"/>
      <c r="D102" s="75"/>
      <c r="E102" s="129"/>
      <c r="F102" s="75"/>
      <c r="G102" s="75"/>
      <c r="H102" s="75"/>
      <c r="I102" s="124"/>
      <c r="J102" s="137"/>
      <c r="K102" s="131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52">
        <f t="shared" si="11"/>
        <v>0</v>
      </c>
      <c r="W102" s="76"/>
      <c r="X102" s="76"/>
      <c r="Y102" s="76"/>
      <c r="Z102" s="76"/>
      <c r="AA102" s="63"/>
      <c r="AB102" s="63"/>
      <c r="AC102" s="102"/>
      <c r="AD102" s="53">
        <f t="shared" si="13"/>
        <v>0</v>
      </c>
      <c r="AE102" s="75"/>
      <c r="AF102" s="76"/>
      <c r="AG102" s="76"/>
      <c r="AH102" s="75"/>
      <c r="AI102" s="75"/>
      <c r="AJ102" s="163">
        <f t="shared" si="14"/>
        <v>0</v>
      </c>
      <c r="AK102" s="164"/>
      <c r="AL102" s="165">
        <f t="shared" si="17"/>
        <v>1</v>
      </c>
      <c r="AM102" s="163">
        <f t="shared" si="15"/>
        <v>0</v>
      </c>
      <c r="AN102" s="164"/>
      <c r="AO102" s="165">
        <f t="shared" si="16"/>
        <v>1</v>
      </c>
    </row>
    <row r="103" spans="1:41" ht="18" customHeight="1">
      <c r="A103" s="77"/>
      <c r="B103" s="166"/>
      <c r="C103" s="75"/>
      <c r="D103" s="75"/>
      <c r="E103" s="129"/>
      <c r="F103" s="75"/>
      <c r="G103" s="75"/>
      <c r="H103" s="75"/>
      <c r="I103" s="124"/>
      <c r="J103" s="75"/>
      <c r="K103" s="153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52">
        <f t="shared" si="11"/>
        <v>0</v>
      </c>
      <c r="W103" s="76"/>
      <c r="X103" s="76"/>
      <c r="Y103" s="76"/>
      <c r="Z103" s="76"/>
      <c r="AA103" s="63"/>
      <c r="AB103" s="63"/>
      <c r="AC103" s="102"/>
      <c r="AD103" s="53">
        <f t="shared" si="13"/>
        <v>0</v>
      </c>
      <c r="AE103" s="75"/>
      <c r="AF103" s="76"/>
      <c r="AG103" s="76"/>
      <c r="AH103" s="75"/>
      <c r="AI103" s="75"/>
      <c r="AJ103" s="163">
        <f t="shared" si="14"/>
        <v>0</v>
      </c>
      <c r="AK103" s="164"/>
      <c r="AL103" s="165">
        <f t="shared" si="17"/>
        <v>1</v>
      </c>
      <c r="AM103" s="163">
        <f t="shared" si="15"/>
        <v>0</v>
      </c>
      <c r="AN103" s="164"/>
      <c r="AO103" s="165">
        <f t="shared" si="16"/>
        <v>1</v>
      </c>
    </row>
    <row r="104" spans="1:41" ht="18" customHeight="1">
      <c r="A104" s="77"/>
      <c r="B104" s="166"/>
      <c r="C104" s="154"/>
      <c r="D104" s="75"/>
      <c r="E104" s="129"/>
      <c r="F104" s="124"/>
      <c r="G104" s="124"/>
      <c r="H104" s="75"/>
      <c r="I104" s="124"/>
      <c r="J104" s="126"/>
      <c r="K104" s="153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52">
        <f t="shared" si="11"/>
        <v>0</v>
      </c>
      <c r="W104" s="76"/>
      <c r="X104" s="76"/>
      <c r="Y104" s="76"/>
      <c r="Z104" s="76"/>
      <c r="AA104" s="63"/>
      <c r="AB104" s="63"/>
      <c r="AC104" s="102"/>
      <c r="AD104" s="53">
        <f t="shared" si="13"/>
        <v>0</v>
      </c>
      <c r="AE104" s="75"/>
      <c r="AF104" s="76"/>
      <c r="AG104" s="76"/>
      <c r="AH104" s="75"/>
      <c r="AI104" s="75"/>
      <c r="AJ104" s="163">
        <f t="shared" si="14"/>
        <v>0</v>
      </c>
      <c r="AK104" s="164"/>
      <c r="AL104" s="165">
        <f t="shared" si="17"/>
        <v>1</v>
      </c>
      <c r="AM104" s="163">
        <f t="shared" si="15"/>
        <v>0</v>
      </c>
      <c r="AN104" s="164"/>
      <c r="AO104" s="165">
        <f t="shared" si="16"/>
        <v>1</v>
      </c>
    </row>
    <row r="105" spans="1:41" ht="13.5">
      <c r="B105" s="78"/>
      <c r="C105" s="73"/>
      <c r="D105" s="154"/>
      <c r="E105" s="129"/>
      <c r="F105" s="75"/>
      <c r="G105" s="75"/>
      <c r="H105" s="75"/>
      <c r="I105" s="124"/>
      <c r="J105" s="126"/>
      <c r="K105" s="153"/>
      <c r="L105" s="155"/>
      <c r="M105" s="155"/>
      <c r="N105" s="155"/>
      <c r="O105" s="155"/>
      <c r="P105" s="155"/>
      <c r="Q105" s="155"/>
      <c r="R105" s="155"/>
      <c r="S105" s="155"/>
      <c r="T105" s="155"/>
      <c r="U105" s="155"/>
      <c r="V105" s="52">
        <f t="shared" si="11"/>
        <v>0</v>
      </c>
      <c r="W105" s="155"/>
      <c r="X105" s="155"/>
      <c r="Y105" s="155"/>
      <c r="Z105" s="155"/>
      <c r="AA105" s="63"/>
      <c r="AB105" s="63"/>
      <c r="AC105" s="102"/>
      <c r="AD105" s="53">
        <f t="shared" si="13"/>
        <v>0</v>
      </c>
      <c r="AE105" s="75"/>
      <c r="AF105" s="76"/>
      <c r="AG105" s="76"/>
      <c r="AH105" s="75"/>
      <c r="AI105" s="75"/>
      <c r="AJ105" s="163">
        <f t="shared" si="14"/>
        <v>0</v>
      </c>
      <c r="AK105" s="164"/>
      <c r="AL105" s="165">
        <f t="shared" si="17"/>
        <v>1</v>
      </c>
      <c r="AM105" s="163">
        <f t="shared" si="15"/>
        <v>0</v>
      </c>
      <c r="AN105" s="164"/>
      <c r="AO105" s="165">
        <f t="shared" si="16"/>
        <v>1</v>
      </c>
    </row>
    <row r="106" spans="1:41" ht="13.5">
      <c r="A106" s="77"/>
      <c r="B106" s="82"/>
      <c r="C106" s="133"/>
      <c r="D106" s="129"/>
      <c r="E106" s="141"/>
      <c r="F106" s="75"/>
      <c r="G106" s="75"/>
      <c r="H106" s="75"/>
      <c r="I106" s="124"/>
      <c r="J106" s="126"/>
      <c r="K106" s="153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52">
        <f t="shared" si="11"/>
        <v>0</v>
      </c>
      <c r="W106" s="75"/>
      <c r="X106" s="75"/>
      <c r="Y106" s="75"/>
      <c r="Z106" s="75"/>
      <c r="AA106" s="63"/>
      <c r="AB106" s="63"/>
      <c r="AC106" s="102"/>
      <c r="AD106" s="53">
        <f t="shared" si="13"/>
        <v>0</v>
      </c>
      <c r="AE106" s="75"/>
      <c r="AF106" s="76"/>
      <c r="AG106" s="76"/>
      <c r="AH106" s="75"/>
      <c r="AI106" s="75"/>
      <c r="AJ106" s="163">
        <f t="shared" si="14"/>
        <v>0</v>
      </c>
      <c r="AK106" s="164"/>
      <c r="AL106" s="165">
        <f t="shared" si="17"/>
        <v>1</v>
      </c>
      <c r="AM106" s="163">
        <f t="shared" si="15"/>
        <v>0</v>
      </c>
      <c r="AN106" s="164"/>
      <c r="AO106" s="165">
        <f t="shared" si="16"/>
        <v>1</v>
      </c>
    </row>
    <row r="107" spans="1:41" ht="13.5">
      <c r="A107" s="77"/>
      <c r="B107" s="82"/>
      <c r="C107" s="133"/>
      <c r="D107" s="129"/>
      <c r="E107" s="141"/>
      <c r="F107" s="75"/>
      <c r="G107" s="75"/>
      <c r="H107" s="75"/>
      <c r="I107" s="124"/>
      <c r="J107" s="75"/>
      <c r="K107" s="133"/>
      <c r="L107" s="156"/>
      <c r="M107" s="156"/>
      <c r="N107" s="156"/>
      <c r="O107" s="156"/>
      <c r="P107" s="156"/>
      <c r="Q107" s="156"/>
      <c r="R107" s="156"/>
      <c r="S107" s="156"/>
      <c r="T107" s="156"/>
      <c r="U107" s="156"/>
      <c r="V107" s="52">
        <f t="shared" si="11"/>
        <v>0</v>
      </c>
      <c r="W107" s="156"/>
      <c r="X107" s="156"/>
      <c r="Y107" s="156"/>
      <c r="Z107" s="156"/>
      <c r="AA107" s="63"/>
      <c r="AB107" s="63"/>
      <c r="AC107" s="102"/>
      <c r="AD107" s="53">
        <f t="shared" si="13"/>
        <v>0</v>
      </c>
      <c r="AE107" s="75"/>
      <c r="AF107" s="76"/>
      <c r="AG107" s="76"/>
      <c r="AH107" s="75"/>
      <c r="AI107" s="75"/>
      <c r="AJ107" s="163">
        <f t="shared" si="14"/>
        <v>0</v>
      </c>
      <c r="AK107" s="164"/>
      <c r="AL107" s="165">
        <f t="shared" si="17"/>
        <v>1</v>
      </c>
      <c r="AM107" s="163">
        <f t="shared" si="15"/>
        <v>0</v>
      </c>
      <c r="AN107" s="164"/>
      <c r="AO107" s="165">
        <f t="shared" si="16"/>
        <v>1</v>
      </c>
    </row>
    <row r="108" spans="1:41" ht="13.5">
      <c r="A108" s="77"/>
      <c r="B108" s="82"/>
      <c r="C108" s="69"/>
      <c r="D108" s="58"/>
      <c r="E108" s="72"/>
      <c r="F108" s="59"/>
      <c r="G108" s="59"/>
      <c r="H108" s="59"/>
      <c r="I108" s="49"/>
      <c r="J108" s="59"/>
      <c r="K108" s="79"/>
      <c r="L108" s="59"/>
      <c r="M108" s="62"/>
      <c r="N108" s="63"/>
      <c r="O108" s="63"/>
      <c r="P108" s="63"/>
      <c r="Q108" s="51"/>
      <c r="R108" s="51"/>
      <c r="S108" s="63"/>
      <c r="T108" s="63"/>
      <c r="U108" s="63"/>
      <c r="V108" s="52">
        <f t="shared" si="11"/>
        <v>0</v>
      </c>
      <c r="W108" s="62"/>
      <c r="X108" s="63"/>
      <c r="Y108" s="51"/>
      <c r="Z108" s="63"/>
      <c r="AA108" s="63"/>
      <c r="AB108" s="63"/>
      <c r="AC108" s="102"/>
      <c r="AD108" s="53">
        <f t="shared" si="13"/>
        <v>0</v>
      </c>
      <c r="AE108" s="75"/>
      <c r="AF108" s="76"/>
      <c r="AG108" s="76"/>
      <c r="AH108" s="75"/>
      <c r="AI108" s="75"/>
      <c r="AJ108" s="163">
        <f t="shared" si="14"/>
        <v>0</v>
      </c>
      <c r="AK108" s="164"/>
      <c r="AL108" s="165">
        <f t="shared" si="17"/>
        <v>1</v>
      </c>
      <c r="AM108" s="163">
        <f t="shared" si="15"/>
        <v>0</v>
      </c>
      <c r="AN108" s="164"/>
      <c r="AO108" s="165">
        <f t="shared" si="16"/>
        <v>1</v>
      </c>
    </row>
    <row r="109" spans="1:41" ht="13.5">
      <c r="A109" s="83"/>
      <c r="B109" s="78"/>
      <c r="C109" s="84"/>
      <c r="D109" s="58"/>
      <c r="E109" s="72"/>
      <c r="F109" s="59"/>
      <c r="G109" s="59"/>
      <c r="H109" s="59"/>
      <c r="I109" s="49"/>
      <c r="J109" s="50"/>
      <c r="K109" s="60"/>
      <c r="L109" s="61"/>
      <c r="M109" s="62"/>
      <c r="N109" s="63"/>
      <c r="O109" s="63"/>
      <c r="P109" s="63"/>
      <c r="Q109" s="51"/>
      <c r="R109" s="51"/>
      <c r="S109" s="63"/>
      <c r="T109" s="63"/>
      <c r="U109" s="63"/>
      <c r="V109" s="52">
        <f t="shared" si="11"/>
        <v>0</v>
      </c>
      <c r="W109" s="62"/>
      <c r="X109" s="63"/>
      <c r="Y109" s="51"/>
      <c r="Z109" s="63"/>
      <c r="AA109" s="63"/>
      <c r="AB109" s="63"/>
      <c r="AC109" s="102"/>
      <c r="AD109" s="53">
        <f t="shared" si="13"/>
        <v>0</v>
      </c>
      <c r="AE109" s="75"/>
      <c r="AF109" s="76"/>
      <c r="AG109" s="76"/>
      <c r="AH109" s="75"/>
      <c r="AI109" s="75"/>
      <c r="AJ109" s="163">
        <f t="shared" si="14"/>
        <v>0</v>
      </c>
      <c r="AK109" s="164"/>
      <c r="AL109" s="165">
        <f t="shared" si="17"/>
        <v>1</v>
      </c>
      <c r="AM109" s="163">
        <f t="shared" si="15"/>
        <v>0</v>
      </c>
      <c r="AN109" s="164"/>
      <c r="AO109" s="165">
        <f t="shared" si="16"/>
        <v>1</v>
      </c>
    </row>
    <row r="110" spans="1:41" s="54" customFormat="1" ht="13.5">
      <c r="A110" s="85"/>
      <c r="B110" s="86"/>
      <c r="C110" s="89"/>
      <c r="D110" s="87"/>
      <c r="E110" s="72"/>
      <c r="F110" s="88"/>
      <c r="G110" s="88"/>
      <c r="H110" s="88"/>
      <c r="I110" s="90"/>
      <c r="J110" s="51"/>
      <c r="K110" s="91"/>
      <c r="L110" s="92"/>
      <c r="M110" s="62"/>
      <c r="N110" s="63"/>
      <c r="O110" s="63"/>
      <c r="P110" s="63"/>
      <c r="Q110" s="51"/>
      <c r="R110" s="51"/>
      <c r="S110" s="63"/>
      <c r="T110" s="63"/>
      <c r="U110" s="63"/>
      <c r="V110" s="52">
        <f t="shared" si="11"/>
        <v>0</v>
      </c>
      <c r="W110" s="62"/>
      <c r="X110" s="63"/>
      <c r="Y110" s="51"/>
      <c r="Z110" s="63"/>
      <c r="AA110" s="63"/>
      <c r="AB110" s="63"/>
      <c r="AC110" s="102"/>
      <c r="AD110" s="53">
        <f t="shared" si="13"/>
        <v>0</v>
      </c>
      <c r="AE110" s="75"/>
      <c r="AF110" s="76"/>
      <c r="AG110" s="76"/>
      <c r="AH110" s="75"/>
      <c r="AI110" s="75"/>
      <c r="AJ110" s="163">
        <f t="shared" si="14"/>
        <v>0</v>
      </c>
      <c r="AK110" s="164"/>
      <c r="AL110" s="165">
        <f t="shared" si="17"/>
        <v>1</v>
      </c>
      <c r="AM110" s="163">
        <f t="shared" si="15"/>
        <v>0</v>
      </c>
      <c r="AN110" s="164"/>
      <c r="AO110" s="165">
        <f t="shared" si="16"/>
        <v>1</v>
      </c>
    </row>
    <row r="111" spans="1:41" ht="13.5">
      <c r="A111" s="83"/>
      <c r="B111" s="78"/>
      <c r="C111" s="69"/>
      <c r="D111" s="58"/>
      <c r="E111" s="72"/>
      <c r="F111" s="59"/>
      <c r="G111" s="59"/>
      <c r="H111" s="59"/>
      <c r="I111" s="49"/>
      <c r="J111" s="59"/>
      <c r="K111" s="60"/>
      <c r="L111" s="61"/>
      <c r="M111" s="62"/>
      <c r="N111" s="63"/>
      <c r="O111" s="63"/>
      <c r="P111" s="63"/>
      <c r="Q111" s="51"/>
      <c r="R111" s="51"/>
      <c r="S111" s="63"/>
      <c r="T111" s="63"/>
      <c r="U111" s="63"/>
      <c r="V111" s="52">
        <f t="shared" si="11"/>
        <v>0</v>
      </c>
      <c r="W111" s="62"/>
      <c r="X111" s="63"/>
      <c r="Y111" s="51"/>
      <c r="Z111" s="63"/>
      <c r="AA111" s="63"/>
      <c r="AB111" s="63"/>
      <c r="AC111" s="102"/>
      <c r="AD111" s="53">
        <f t="shared" si="13"/>
        <v>0</v>
      </c>
      <c r="AE111" s="75"/>
      <c r="AF111" s="76"/>
      <c r="AG111" s="76"/>
      <c r="AH111" s="75"/>
      <c r="AI111" s="75"/>
      <c r="AJ111" s="163">
        <f t="shared" si="14"/>
        <v>0</v>
      </c>
      <c r="AK111" s="164"/>
      <c r="AL111" s="165">
        <f t="shared" si="17"/>
        <v>1</v>
      </c>
      <c r="AM111" s="163">
        <f t="shared" si="15"/>
        <v>0</v>
      </c>
      <c r="AN111" s="164"/>
      <c r="AO111" s="165">
        <f t="shared" si="16"/>
        <v>1</v>
      </c>
    </row>
    <row r="112" spans="1:41" ht="13.5">
      <c r="A112" s="83"/>
      <c r="B112" s="78"/>
      <c r="C112" s="69"/>
      <c r="D112" s="58"/>
      <c r="E112" s="72"/>
      <c r="F112" s="59"/>
      <c r="G112" s="59"/>
      <c r="H112" s="93"/>
      <c r="I112" s="49"/>
      <c r="J112" s="50"/>
      <c r="K112" s="60"/>
      <c r="L112" s="61"/>
      <c r="M112" s="62"/>
      <c r="N112" s="63"/>
      <c r="O112" s="63"/>
      <c r="P112" s="63"/>
      <c r="Q112" s="51"/>
      <c r="R112" s="51"/>
      <c r="S112" s="63"/>
      <c r="T112" s="63"/>
      <c r="U112" s="63"/>
      <c r="V112" s="52">
        <f t="shared" si="11"/>
        <v>0</v>
      </c>
      <c r="W112" s="62"/>
      <c r="X112" s="63"/>
      <c r="Y112" s="51"/>
      <c r="Z112" s="63"/>
      <c r="AA112" s="63"/>
      <c r="AB112" s="63"/>
      <c r="AC112" s="102"/>
      <c r="AD112" s="53">
        <f t="shared" si="13"/>
        <v>0</v>
      </c>
      <c r="AE112" s="75"/>
      <c r="AF112" s="76"/>
      <c r="AG112" s="76"/>
      <c r="AH112" s="75"/>
      <c r="AI112" s="75"/>
      <c r="AJ112" s="163">
        <f t="shared" si="14"/>
        <v>0</v>
      </c>
      <c r="AK112" s="164"/>
      <c r="AL112" s="165">
        <f t="shared" si="17"/>
        <v>1</v>
      </c>
      <c r="AM112" s="163">
        <f t="shared" si="15"/>
        <v>0</v>
      </c>
      <c r="AN112" s="164"/>
      <c r="AO112" s="165">
        <f t="shared" si="16"/>
        <v>1</v>
      </c>
    </row>
    <row r="113" spans="1:41" ht="13.5">
      <c r="A113" s="83"/>
      <c r="B113" s="78"/>
      <c r="C113" s="69"/>
      <c r="D113" s="58"/>
      <c r="E113" s="72"/>
      <c r="F113" s="59"/>
      <c r="G113" s="59"/>
      <c r="H113" s="59"/>
      <c r="I113" s="49"/>
      <c r="J113" s="59"/>
      <c r="K113" s="60"/>
      <c r="L113" s="61"/>
      <c r="M113" s="62"/>
      <c r="N113" s="63"/>
      <c r="O113" s="63"/>
      <c r="P113" s="63"/>
      <c r="Q113" s="51"/>
      <c r="R113" s="51"/>
      <c r="S113" s="63"/>
      <c r="T113" s="63"/>
      <c r="U113" s="63"/>
      <c r="V113" s="52">
        <f t="shared" si="11"/>
        <v>0</v>
      </c>
      <c r="W113" s="62"/>
      <c r="X113" s="63"/>
      <c r="Y113" s="51"/>
      <c r="Z113" s="63"/>
      <c r="AA113" s="63"/>
      <c r="AB113" s="63"/>
      <c r="AC113" s="102"/>
      <c r="AD113" s="53">
        <f t="shared" si="13"/>
        <v>0</v>
      </c>
      <c r="AE113" s="75"/>
      <c r="AF113" s="76"/>
      <c r="AG113" s="76"/>
      <c r="AH113" s="75"/>
      <c r="AI113" s="75"/>
      <c r="AJ113" s="163">
        <f t="shared" si="14"/>
        <v>0</v>
      </c>
      <c r="AK113" s="164"/>
      <c r="AL113" s="165">
        <f t="shared" si="17"/>
        <v>1</v>
      </c>
      <c r="AM113" s="163">
        <f t="shared" si="15"/>
        <v>0</v>
      </c>
      <c r="AN113" s="164"/>
      <c r="AO113" s="165">
        <f t="shared" si="16"/>
        <v>1</v>
      </c>
    </row>
    <row r="114" spans="1:41" ht="13.5">
      <c r="A114" s="83"/>
      <c r="B114" s="78"/>
      <c r="C114" s="69"/>
      <c r="D114" s="58"/>
      <c r="E114" s="58"/>
      <c r="F114" s="59"/>
      <c r="G114" s="59"/>
      <c r="H114" s="59"/>
      <c r="I114" s="49"/>
      <c r="J114" s="59"/>
      <c r="K114" s="60"/>
      <c r="L114" s="61"/>
      <c r="M114" s="62"/>
      <c r="N114" s="63"/>
      <c r="O114" s="63"/>
      <c r="P114" s="63"/>
      <c r="Q114" s="51"/>
      <c r="R114" s="51"/>
      <c r="S114" s="63"/>
      <c r="T114" s="63"/>
      <c r="U114" s="63"/>
      <c r="V114" s="52">
        <f t="shared" si="11"/>
        <v>0</v>
      </c>
      <c r="W114" s="62"/>
      <c r="X114" s="63"/>
      <c r="Y114" s="51"/>
      <c r="Z114" s="63"/>
      <c r="AA114" s="63"/>
      <c r="AB114" s="63"/>
      <c r="AC114" s="102"/>
      <c r="AD114" s="53">
        <f t="shared" si="13"/>
        <v>0</v>
      </c>
      <c r="AE114" s="75"/>
      <c r="AF114" s="76"/>
      <c r="AG114" s="76"/>
      <c r="AH114" s="75"/>
      <c r="AI114" s="75"/>
      <c r="AJ114" s="163">
        <f t="shared" si="14"/>
        <v>0</v>
      </c>
      <c r="AK114" s="164"/>
      <c r="AL114" s="165">
        <f t="shared" si="17"/>
        <v>1</v>
      </c>
      <c r="AM114" s="163">
        <f t="shared" si="15"/>
        <v>0</v>
      </c>
      <c r="AN114" s="164"/>
      <c r="AO114" s="165">
        <f t="shared" si="16"/>
        <v>1</v>
      </c>
    </row>
    <row r="115" spans="1:41" ht="13.5">
      <c r="A115" s="83"/>
      <c r="B115" s="78"/>
      <c r="C115" s="69"/>
      <c r="D115" s="58"/>
      <c r="E115" s="58"/>
      <c r="F115" s="59"/>
      <c r="G115" s="59"/>
      <c r="H115" s="59"/>
      <c r="I115" s="49"/>
      <c r="J115" s="59"/>
      <c r="K115" s="79"/>
      <c r="L115" s="59"/>
      <c r="M115" s="62"/>
      <c r="N115" s="63"/>
      <c r="O115" s="63"/>
      <c r="P115" s="63"/>
      <c r="Q115" s="51"/>
      <c r="R115" s="51"/>
      <c r="S115" s="63"/>
      <c r="T115" s="63"/>
      <c r="U115" s="63"/>
      <c r="V115" s="52">
        <f t="shared" si="11"/>
        <v>0</v>
      </c>
      <c r="W115" s="62"/>
      <c r="X115" s="63"/>
      <c r="Y115" s="51"/>
      <c r="Z115" s="63"/>
      <c r="AA115" s="63"/>
      <c r="AB115" s="63"/>
      <c r="AC115" s="102"/>
      <c r="AD115" s="53">
        <f t="shared" si="13"/>
        <v>0</v>
      </c>
      <c r="AE115" s="75"/>
      <c r="AF115" s="76"/>
      <c r="AG115" s="76"/>
      <c r="AH115" s="75"/>
      <c r="AI115" s="75"/>
      <c r="AJ115" s="163">
        <f t="shared" si="14"/>
        <v>0</v>
      </c>
      <c r="AK115" s="164"/>
      <c r="AL115" s="165">
        <f t="shared" si="17"/>
        <v>1</v>
      </c>
      <c r="AM115" s="163">
        <f t="shared" si="15"/>
        <v>0</v>
      </c>
      <c r="AN115" s="164"/>
      <c r="AO115" s="165">
        <f t="shared" si="16"/>
        <v>1</v>
      </c>
    </row>
    <row r="116" spans="1:41" ht="13.5">
      <c r="A116" s="83"/>
      <c r="B116" s="78"/>
      <c r="C116" s="69"/>
      <c r="D116" s="58"/>
      <c r="E116" s="58"/>
      <c r="F116" s="59"/>
      <c r="G116" s="59"/>
      <c r="H116" s="59"/>
      <c r="I116" s="49"/>
      <c r="J116" s="59"/>
      <c r="K116" s="60"/>
      <c r="L116" s="61"/>
      <c r="M116" s="62"/>
      <c r="N116" s="63"/>
      <c r="O116" s="63"/>
      <c r="P116" s="63"/>
      <c r="Q116" s="51"/>
      <c r="R116" s="51"/>
      <c r="S116" s="63"/>
      <c r="T116" s="63"/>
      <c r="U116" s="63"/>
      <c r="V116" s="52">
        <f t="shared" si="11"/>
        <v>0</v>
      </c>
      <c r="W116" s="62"/>
      <c r="X116" s="63"/>
      <c r="Y116" s="51"/>
      <c r="Z116" s="63"/>
      <c r="AA116" s="63"/>
      <c r="AB116" s="63"/>
      <c r="AC116" s="102"/>
      <c r="AD116" s="53">
        <f t="shared" si="13"/>
        <v>0</v>
      </c>
      <c r="AE116" s="75"/>
      <c r="AF116" s="76"/>
      <c r="AG116" s="76"/>
      <c r="AH116" s="75"/>
      <c r="AI116" s="75"/>
      <c r="AJ116" s="163">
        <f t="shared" si="14"/>
        <v>0</v>
      </c>
      <c r="AK116" s="164"/>
      <c r="AL116" s="165">
        <f t="shared" si="17"/>
        <v>1</v>
      </c>
      <c r="AM116" s="163">
        <f t="shared" si="15"/>
        <v>0</v>
      </c>
      <c r="AN116" s="164"/>
      <c r="AO116" s="165">
        <f t="shared" si="16"/>
        <v>1</v>
      </c>
    </row>
    <row r="117" spans="1:41" ht="13.5">
      <c r="A117" s="83"/>
      <c r="B117" s="78"/>
      <c r="C117" s="69"/>
      <c r="D117" s="58"/>
      <c r="E117" s="58"/>
      <c r="F117" s="59"/>
      <c r="G117" s="59"/>
      <c r="H117" s="59"/>
      <c r="I117" s="49"/>
      <c r="J117" s="59"/>
      <c r="K117" s="60"/>
      <c r="L117" s="61"/>
      <c r="M117" s="62"/>
      <c r="N117" s="63"/>
      <c r="O117" s="63"/>
      <c r="P117" s="63"/>
      <c r="Q117" s="51"/>
      <c r="R117" s="51"/>
      <c r="S117" s="63"/>
      <c r="T117" s="63"/>
      <c r="U117" s="63"/>
      <c r="V117" s="52">
        <f t="shared" si="11"/>
        <v>0</v>
      </c>
      <c r="W117" s="62"/>
      <c r="X117" s="63"/>
      <c r="Y117" s="51"/>
      <c r="Z117" s="63"/>
      <c r="AA117" s="63"/>
      <c r="AB117" s="63"/>
      <c r="AC117" s="102"/>
      <c r="AD117" s="53">
        <f t="shared" si="13"/>
        <v>0</v>
      </c>
      <c r="AE117" s="75"/>
      <c r="AF117" s="76"/>
      <c r="AG117" s="76"/>
      <c r="AH117" s="75"/>
      <c r="AI117" s="75"/>
      <c r="AJ117" s="163">
        <f t="shared" si="14"/>
        <v>0</v>
      </c>
      <c r="AK117" s="164"/>
      <c r="AL117" s="165">
        <f t="shared" si="17"/>
        <v>1</v>
      </c>
      <c r="AM117" s="163">
        <f t="shared" si="15"/>
        <v>0</v>
      </c>
      <c r="AN117" s="164"/>
      <c r="AO117" s="165">
        <f t="shared" si="16"/>
        <v>1</v>
      </c>
    </row>
    <row r="118" spans="1:41" ht="13.5">
      <c r="A118" s="83"/>
      <c r="B118" s="78"/>
      <c r="C118" s="69"/>
      <c r="D118" s="58"/>
      <c r="E118" s="58"/>
      <c r="F118" s="59"/>
      <c r="G118" s="59"/>
      <c r="H118" s="59"/>
      <c r="I118" s="49"/>
      <c r="J118" s="59"/>
      <c r="K118" s="60"/>
      <c r="L118" s="61"/>
      <c r="M118" s="62"/>
      <c r="N118" s="63"/>
      <c r="O118" s="63"/>
      <c r="P118" s="63"/>
      <c r="Q118" s="51"/>
      <c r="R118" s="51"/>
      <c r="S118" s="63"/>
      <c r="T118" s="63"/>
      <c r="U118" s="63"/>
      <c r="V118" s="52">
        <f t="shared" si="11"/>
        <v>0</v>
      </c>
      <c r="W118" s="62"/>
      <c r="X118" s="63"/>
      <c r="Y118" s="51"/>
      <c r="Z118" s="63"/>
      <c r="AA118" s="63"/>
      <c r="AB118" s="63"/>
      <c r="AC118" s="102"/>
      <c r="AD118" s="53">
        <f t="shared" si="13"/>
        <v>0</v>
      </c>
      <c r="AE118" s="75"/>
      <c r="AF118" s="76"/>
      <c r="AG118" s="76"/>
      <c r="AH118" s="75"/>
      <c r="AI118" s="75"/>
      <c r="AJ118" s="163">
        <f t="shared" si="14"/>
        <v>0</v>
      </c>
      <c r="AK118" s="164"/>
      <c r="AL118" s="165">
        <f t="shared" si="17"/>
        <v>1</v>
      </c>
      <c r="AM118" s="163">
        <f t="shared" si="15"/>
        <v>0</v>
      </c>
      <c r="AN118" s="164"/>
      <c r="AO118" s="165">
        <f t="shared" si="16"/>
        <v>1</v>
      </c>
    </row>
    <row r="119" spans="1:41" ht="13.5">
      <c r="A119" s="83"/>
      <c r="B119" s="78"/>
      <c r="C119" s="69"/>
      <c r="D119" s="58"/>
      <c r="E119" s="58"/>
      <c r="F119" s="59"/>
      <c r="G119" s="59"/>
      <c r="H119" s="59"/>
      <c r="I119" s="49"/>
      <c r="J119" s="59"/>
      <c r="K119" s="60"/>
      <c r="L119" s="61"/>
      <c r="M119" s="62"/>
      <c r="N119" s="63"/>
      <c r="O119" s="63"/>
      <c r="P119" s="63"/>
      <c r="Q119" s="51"/>
      <c r="R119" s="51"/>
      <c r="S119" s="63"/>
      <c r="T119" s="63"/>
      <c r="U119" s="63"/>
      <c r="V119" s="52">
        <f t="shared" si="11"/>
        <v>0</v>
      </c>
      <c r="W119" s="62"/>
      <c r="X119" s="63"/>
      <c r="Y119" s="51"/>
      <c r="Z119" s="63"/>
      <c r="AA119" s="63"/>
      <c r="AB119" s="63"/>
      <c r="AC119" s="102"/>
      <c r="AD119" s="53">
        <f t="shared" si="13"/>
        <v>0</v>
      </c>
      <c r="AE119" s="75"/>
      <c r="AF119" s="76"/>
      <c r="AG119" s="76"/>
      <c r="AH119" s="75"/>
      <c r="AI119" s="75"/>
      <c r="AJ119" s="163">
        <f t="shared" si="14"/>
        <v>0</v>
      </c>
      <c r="AK119" s="164"/>
      <c r="AL119" s="165">
        <f t="shared" si="17"/>
        <v>1</v>
      </c>
      <c r="AM119" s="163">
        <f t="shared" si="15"/>
        <v>0</v>
      </c>
      <c r="AN119" s="164"/>
      <c r="AO119" s="165">
        <f t="shared" si="16"/>
        <v>1</v>
      </c>
    </row>
    <row r="120" spans="1:41" ht="13.5">
      <c r="A120" s="83"/>
      <c r="B120" s="78"/>
      <c r="C120" s="69"/>
      <c r="D120" s="58"/>
      <c r="E120" s="58"/>
      <c r="F120" s="59"/>
      <c r="G120" s="59"/>
      <c r="H120" s="59"/>
      <c r="I120" s="49"/>
      <c r="J120" s="59"/>
      <c r="K120" s="60"/>
      <c r="L120" s="61"/>
      <c r="M120" s="62"/>
      <c r="N120" s="63"/>
      <c r="O120" s="63"/>
      <c r="P120" s="63"/>
      <c r="Q120" s="51"/>
      <c r="R120" s="51"/>
      <c r="S120" s="63"/>
      <c r="T120" s="63"/>
      <c r="U120" s="63"/>
      <c r="V120" s="52">
        <f t="shared" si="11"/>
        <v>0</v>
      </c>
      <c r="W120" s="62"/>
      <c r="X120" s="63"/>
      <c r="Y120" s="51"/>
      <c r="Z120" s="63"/>
      <c r="AA120" s="63"/>
      <c r="AB120" s="63"/>
      <c r="AC120" s="102"/>
      <c r="AD120" s="53">
        <f t="shared" si="13"/>
        <v>0</v>
      </c>
      <c r="AE120" s="75"/>
      <c r="AF120" s="76"/>
      <c r="AG120" s="76"/>
      <c r="AH120" s="75"/>
      <c r="AI120" s="75"/>
      <c r="AJ120" s="163">
        <f t="shared" si="14"/>
        <v>0</v>
      </c>
      <c r="AK120" s="164"/>
      <c r="AL120" s="165">
        <f t="shared" si="17"/>
        <v>1</v>
      </c>
      <c r="AM120" s="163">
        <f t="shared" si="15"/>
        <v>0</v>
      </c>
      <c r="AN120" s="164"/>
      <c r="AO120" s="165">
        <f t="shared" si="16"/>
        <v>1</v>
      </c>
    </row>
    <row r="121" spans="1:41" ht="13.5">
      <c r="A121" s="83"/>
      <c r="B121" s="78"/>
      <c r="C121" s="69"/>
      <c r="D121" s="58"/>
      <c r="E121" s="58"/>
      <c r="F121" s="59"/>
      <c r="G121" s="59"/>
      <c r="H121" s="59"/>
      <c r="I121" s="49"/>
      <c r="J121" s="59"/>
      <c r="K121" s="60"/>
      <c r="L121" s="61"/>
      <c r="M121" s="62"/>
      <c r="N121" s="63"/>
      <c r="O121" s="63"/>
      <c r="P121" s="63"/>
      <c r="Q121" s="51"/>
      <c r="R121" s="51"/>
      <c r="S121" s="63"/>
      <c r="T121" s="63"/>
      <c r="U121" s="63"/>
      <c r="V121" s="52">
        <f t="shared" si="11"/>
        <v>0</v>
      </c>
      <c r="W121" s="62"/>
      <c r="X121" s="63"/>
      <c r="Y121" s="51"/>
      <c r="Z121" s="63"/>
      <c r="AA121" s="63"/>
      <c r="AB121" s="63"/>
      <c r="AC121" s="102"/>
      <c r="AD121" s="53">
        <f t="shared" si="13"/>
        <v>0</v>
      </c>
      <c r="AE121" s="75"/>
      <c r="AF121" s="76"/>
      <c r="AG121" s="76"/>
      <c r="AH121" s="75"/>
      <c r="AI121" s="75"/>
      <c r="AJ121" s="163">
        <f t="shared" si="14"/>
        <v>0</v>
      </c>
      <c r="AK121" s="164"/>
      <c r="AL121" s="165">
        <f t="shared" si="17"/>
        <v>1</v>
      </c>
      <c r="AM121" s="163">
        <f t="shared" si="15"/>
        <v>0</v>
      </c>
      <c r="AN121" s="164"/>
      <c r="AO121" s="165">
        <f t="shared" si="16"/>
        <v>1</v>
      </c>
    </row>
    <row r="122" spans="1:41" ht="13.5">
      <c r="A122" s="83"/>
      <c r="B122" s="78"/>
      <c r="C122" s="69"/>
      <c r="D122" s="58"/>
      <c r="E122" s="58"/>
      <c r="F122" s="59"/>
      <c r="G122" s="59"/>
      <c r="H122" s="59"/>
      <c r="I122" s="49"/>
      <c r="J122" s="59"/>
      <c r="K122" s="60"/>
      <c r="L122" s="61"/>
      <c r="M122" s="62"/>
      <c r="N122" s="63"/>
      <c r="O122" s="63"/>
      <c r="P122" s="63"/>
      <c r="Q122" s="51"/>
      <c r="R122" s="51"/>
      <c r="S122" s="63"/>
      <c r="T122" s="63"/>
      <c r="U122" s="63"/>
      <c r="V122" s="52">
        <f t="shared" si="11"/>
        <v>0</v>
      </c>
      <c r="W122" s="62"/>
      <c r="X122" s="63"/>
      <c r="Y122" s="51"/>
      <c r="Z122" s="63"/>
      <c r="AA122" s="63"/>
      <c r="AB122" s="63"/>
      <c r="AC122" s="102"/>
      <c r="AD122" s="53">
        <f t="shared" si="13"/>
        <v>0</v>
      </c>
      <c r="AE122" s="75"/>
      <c r="AF122" s="76"/>
      <c r="AG122" s="76"/>
      <c r="AH122" s="75"/>
      <c r="AI122" s="75"/>
      <c r="AJ122" s="163">
        <f t="shared" si="14"/>
        <v>0</v>
      </c>
      <c r="AK122" s="164"/>
      <c r="AL122" s="165">
        <f t="shared" si="17"/>
        <v>1</v>
      </c>
      <c r="AM122" s="163">
        <f t="shared" si="15"/>
        <v>0</v>
      </c>
      <c r="AN122" s="164"/>
      <c r="AO122" s="165">
        <f t="shared" si="16"/>
        <v>1</v>
      </c>
    </row>
    <row r="123" spans="1:41" ht="13.5">
      <c r="A123" s="83"/>
      <c r="B123" s="78"/>
      <c r="C123" s="69"/>
      <c r="D123" s="58"/>
      <c r="E123" s="58"/>
      <c r="F123" s="59"/>
      <c r="G123" s="59"/>
      <c r="H123" s="59"/>
      <c r="I123" s="49"/>
      <c r="J123" s="59"/>
      <c r="K123" s="60"/>
      <c r="L123" s="61"/>
      <c r="M123" s="62"/>
      <c r="N123" s="63"/>
      <c r="O123" s="63"/>
      <c r="P123" s="63"/>
      <c r="Q123" s="51"/>
      <c r="R123" s="51"/>
      <c r="S123" s="63"/>
      <c r="T123" s="63"/>
      <c r="U123" s="63"/>
      <c r="V123" s="52">
        <f t="shared" si="11"/>
        <v>0</v>
      </c>
      <c r="W123" s="62"/>
      <c r="X123" s="63"/>
      <c r="Y123" s="51"/>
      <c r="Z123" s="63"/>
      <c r="AA123" s="63"/>
      <c r="AB123" s="63"/>
      <c r="AC123" s="102"/>
      <c r="AD123" s="53">
        <f t="shared" si="13"/>
        <v>0</v>
      </c>
      <c r="AE123" s="75"/>
      <c r="AF123" s="76"/>
      <c r="AG123" s="76"/>
      <c r="AH123" s="75"/>
      <c r="AI123" s="75"/>
      <c r="AJ123" s="163">
        <f t="shared" si="14"/>
        <v>0</v>
      </c>
      <c r="AK123" s="164"/>
      <c r="AL123" s="165">
        <f t="shared" si="17"/>
        <v>1</v>
      </c>
      <c r="AM123" s="163">
        <f t="shared" si="15"/>
        <v>0</v>
      </c>
      <c r="AN123" s="164"/>
      <c r="AO123" s="165">
        <f t="shared" si="16"/>
        <v>1</v>
      </c>
    </row>
    <row r="124" spans="1:41" ht="13.5">
      <c r="A124" s="83"/>
      <c r="B124" s="78"/>
      <c r="C124" s="95"/>
      <c r="D124" s="94"/>
      <c r="E124" s="94"/>
      <c r="F124" s="70"/>
      <c r="G124" s="70"/>
      <c r="H124" s="70"/>
      <c r="I124" s="49"/>
      <c r="J124" s="96"/>
      <c r="K124" s="97"/>
      <c r="L124" s="96"/>
      <c r="M124" s="62"/>
      <c r="N124" s="63"/>
      <c r="O124" s="63"/>
      <c r="P124" s="63"/>
      <c r="Q124" s="51"/>
      <c r="R124" s="51"/>
      <c r="S124" s="63"/>
      <c r="T124" s="63"/>
      <c r="U124" s="63"/>
      <c r="V124" s="52">
        <f t="shared" si="11"/>
        <v>0</v>
      </c>
      <c r="W124" s="62"/>
      <c r="X124" s="63"/>
      <c r="Y124" s="51"/>
      <c r="Z124" s="63"/>
      <c r="AA124" s="63"/>
      <c r="AB124" s="63"/>
      <c r="AC124" s="102"/>
      <c r="AD124" s="53">
        <f t="shared" si="13"/>
        <v>0</v>
      </c>
      <c r="AE124" s="75"/>
      <c r="AF124" s="76"/>
      <c r="AG124" s="76"/>
      <c r="AH124" s="75"/>
      <c r="AI124" s="75"/>
      <c r="AJ124" s="163">
        <f t="shared" si="14"/>
        <v>0</v>
      </c>
      <c r="AK124" s="164"/>
      <c r="AL124" s="165">
        <f t="shared" si="17"/>
        <v>1</v>
      </c>
      <c r="AM124" s="163">
        <f t="shared" si="15"/>
        <v>0</v>
      </c>
      <c r="AN124" s="164"/>
      <c r="AO124" s="165">
        <f t="shared" si="16"/>
        <v>1</v>
      </c>
    </row>
    <row r="125" spans="1:41" ht="13.5">
      <c r="A125" s="83"/>
      <c r="B125" s="78"/>
      <c r="C125" s="95"/>
      <c r="D125" s="94"/>
      <c r="E125" s="94"/>
      <c r="F125" s="70"/>
      <c r="G125" s="70"/>
      <c r="H125" s="70"/>
      <c r="I125" s="49"/>
      <c r="J125" s="96"/>
      <c r="K125" s="97"/>
      <c r="L125" s="96"/>
      <c r="M125" s="62"/>
      <c r="N125" s="63"/>
      <c r="O125" s="63"/>
      <c r="P125" s="63"/>
      <c r="Q125" s="51"/>
      <c r="R125" s="51"/>
      <c r="S125" s="63"/>
      <c r="T125" s="63"/>
      <c r="U125" s="63"/>
      <c r="V125" s="52">
        <f t="shared" si="11"/>
        <v>0</v>
      </c>
      <c r="W125" s="62"/>
      <c r="X125" s="63"/>
      <c r="Y125" s="51"/>
      <c r="Z125" s="63"/>
      <c r="AA125" s="63"/>
      <c r="AB125" s="63"/>
      <c r="AC125" s="102"/>
      <c r="AD125" s="53">
        <f t="shared" si="13"/>
        <v>0</v>
      </c>
      <c r="AE125" s="75"/>
      <c r="AF125" s="76"/>
      <c r="AG125" s="76"/>
      <c r="AH125" s="75"/>
      <c r="AI125" s="75"/>
      <c r="AJ125" s="163">
        <f t="shared" si="14"/>
        <v>0</v>
      </c>
      <c r="AK125" s="164"/>
      <c r="AL125" s="165">
        <f t="shared" si="17"/>
        <v>1</v>
      </c>
      <c r="AM125" s="163">
        <f t="shared" si="15"/>
        <v>0</v>
      </c>
      <c r="AN125" s="164"/>
      <c r="AO125" s="165">
        <f t="shared" si="16"/>
        <v>1</v>
      </c>
    </row>
    <row r="126" spans="1:41" ht="13.5">
      <c r="A126" s="83"/>
      <c r="B126" s="78"/>
      <c r="C126" s="95"/>
      <c r="D126" s="94"/>
      <c r="E126" s="94"/>
      <c r="F126" s="70"/>
      <c r="G126" s="70"/>
      <c r="H126" s="70"/>
      <c r="I126" s="49"/>
      <c r="J126" s="96"/>
      <c r="K126" s="97"/>
      <c r="L126" s="96"/>
      <c r="M126" s="62"/>
      <c r="N126" s="63"/>
      <c r="O126" s="63"/>
      <c r="P126" s="63"/>
      <c r="Q126" s="51"/>
      <c r="R126" s="51"/>
      <c r="S126" s="63"/>
      <c r="T126" s="63"/>
      <c r="U126" s="63"/>
      <c r="V126" s="52">
        <f t="shared" si="11"/>
        <v>0</v>
      </c>
      <c r="W126" s="62"/>
      <c r="X126" s="63"/>
      <c r="Y126" s="51"/>
      <c r="Z126" s="63"/>
      <c r="AA126" s="63"/>
      <c r="AB126" s="63"/>
      <c r="AC126" s="102"/>
      <c r="AD126" s="53">
        <f t="shared" si="13"/>
        <v>0</v>
      </c>
      <c r="AE126" s="75"/>
      <c r="AF126" s="76"/>
      <c r="AG126" s="76"/>
      <c r="AH126" s="75"/>
      <c r="AI126" s="75"/>
      <c r="AJ126" s="163">
        <f t="shared" si="14"/>
        <v>0</v>
      </c>
      <c r="AK126" s="164"/>
      <c r="AL126" s="165">
        <f t="shared" si="17"/>
        <v>1</v>
      </c>
      <c r="AM126" s="163">
        <f t="shared" si="15"/>
        <v>0</v>
      </c>
      <c r="AN126" s="164"/>
      <c r="AO126" s="165">
        <f t="shared" si="16"/>
        <v>1</v>
      </c>
    </row>
    <row r="127" spans="1:41" ht="13.5">
      <c r="A127" s="83"/>
      <c r="B127" s="78"/>
      <c r="C127" s="69"/>
      <c r="D127" s="58"/>
      <c r="E127" s="58"/>
      <c r="F127" s="59"/>
      <c r="G127" s="59"/>
      <c r="H127" s="59"/>
      <c r="I127" s="49"/>
      <c r="J127" s="96"/>
      <c r="K127" s="97"/>
      <c r="L127" s="96"/>
      <c r="M127" s="62"/>
      <c r="N127" s="63"/>
      <c r="O127" s="63"/>
      <c r="P127" s="63"/>
      <c r="Q127" s="51"/>
      <c r="R127" s="51"/>
      <c r="S127" s="63"/>
      <c r="T127" s="63"/>
      <c r="U127" s="63"/>
      <c r="V127" s="52">
        <f t="shared" si="11"/>
        <v>0</v>
      </c>
      <c r="W127" s="62"/>
      <c r="X127" s="63"/>
      <c r="Y127" s="51"/>
      <c r="Z127" s="63"/>
      <c r="AA127" s="63"/>
      <c r="AB127" s="63"/>
      <c r="AC127" s="102"/>
      <c r="AD127" s="53">
        <f t="shared" si="13"/>
        <v>0</v>
      </c>
      <c r="AE127" s="75"/>
      <c r="AF127" s="152"/>
      <c r="AG127" s="76"/>
      <c r="AH127" s="75"/>
      <c r="AI127" s="75"/>
      <c r="AJ127" s="163">
        <f t="shared" si="14"/>
        <v>0</v>
      </c>
      <c r="AK127" s="164"/>
      <c r="AL127" s="165">
        <f t="shared" si="17"/>
        <v>1</v>
      </c>
      <c r="AM127" s="163">
        <f t="shared" si="15"/>
        <v>0</v>
      </c>
      <c r="AN127" s="164"/>
      <c r="AO127" s="165">
        <f t="shared" si="16"/>
        <v>1</v>
      </c>
    </row>
    <row r="128" spans="1:41" ht="13.5">
      <c r="A128" s="83"/>
      <c r="B128" s="78"/>
      <c r="C128" s="69"/>
      <c r="D128" s="58"/>
      <c r="E128" s="58"/>
      <c r="F128" s="59"/>
      <c r="G128" s="59"/>
      <c r="H128" s="59"/>
      <c r="I128" s="49"/>
      <c r="J128" s="96"/>
      <c r="K128" s="60"/>
      <c r="L128" s="61"/>
      <c r="M128" s="62"/>
      <c r="N128" s="63"/>
      <c r="O128" s="63"/>
      <c r="P128" s="63"/>
      <c r="Q128" s="51"/>
      <c r="R128" s="51"/>
      <c r="S128" s="63"/>
      <c r="T128" s="63"/>
      <c r="U128" s="63"/>
      <c r="V128" s="52">
        <f t="shared" si="11"/>
        <v>0</v>
      </c>
      <c r="W128" s="62"/>
      <c r="X128" s="63"/>
      <c r="Y128" s="51"/>
      <c r="Z128" s="63"/>
      <c r="AA128" s="63"/>
      <c r="AB128" s="63"/>
      <c r="AC128" s="102"/>
      <c r="AD128" s="53">
        <f t="shared" si="13"/>
        <v>0</v>
      </c>
      <c r="AE128" s="75"/>
      <c r="AF128" s="76"/>
      <c r="AG128" s="76"/>
      <c r="AH128" s="75"/>
      <c r="AI128" s="75"/>
      <c r="AJ128" s="163">
        <f t="shared" si="14"/>
        <v>0</v>
      </c>
      <c r="AK128" s="164"/>
      <c r="AL128" s="165">
        <f t="shared" si="17"/>
        <v>1</v>
      </c>
      <c r="AM128" s="163">
        <f t="shared" si="15"/>
        <v>0</v>
      </c>
      <c r="AN128" s="164"/>
      <c r="AO128" s="165">
        <f t="shared" si="16"/>
        <v>1</v>
      </c>
    </row>
    <row r="129" spans="1:41" ht="13.5">
      <c r="A129" s="83"/>
      <c r="B129" s="78"/>
      <c r="C129" s="69"/>
      <c r="D129" s="58"/>
      <c r="E129" s="58"/>
      <c r="F129" s="59"/>
      <c r="G129" s="59"/>
      <c r="H129" s="59"/>
      <c r="I129" s="49"/>
      <c r="J129" s="96"/>
      <c r="K129" s="97"/>
      <c r="L129" s="96"/>
      <c r="M129" s="62"/>
      <c r="N129" s="63"/>
      <c r="O129" s="63"/>
      <c r="P129" s="63"/>
      <c r="Q129" s="51"/>
      <c r="R129" s="51"/>
      <c r="S129" s="63"/>
      <c r="T129" s="63"/>
      <c r="U129" s="63"/>
      <c r="V129" s="52">
        <f t="shared" si="11"/>
        <v>0</v>
      </c>
      <c r="W129" s="62"/>
      <c r="X129" s="63"/>
      <c r="Y129" s="51"/>
      <c r="Z129" s="63"/>
      <c r="AA129" s="63"/>
      <c r="AB129" s="63"/>
      <c r="AC129" s="102"/>
      <c r="AD129" s="53">
        <f t="shared" si="13"/>
        <v>0</v>
      </c>
      <c r="AE129" s="75"/>
      <c r="AF129" s="76"/>
      <c r="AG129" s="76"/>
      <c r="AH129" s="75"/>
      <c r="AI129" s="75"/>
      <c r="AJ129" s="163">
        <f t="shared" si="14"/>
        <v>0</v>
      </c>
      <c r="AK129" s="164"/>
      <c r="AL129" s="165">
        <f t="shared" si="17"/>
        <v>1</v>
      </c>
      <c r="AM129" s="163">
        <f t="shared" si="15"/>
        <v>0</v>
      </c>
      <c r="AN129" s="164"/>
      <c r="AO129" s="165">
        <f t="shared" si="16"/>
        <v>1</v>
      </c>
    </row>
    <row r="130" spans="1:41" ht="13.5">
      <c r="A130" s="83"/>
      <c r="B130" s="78"/>
      <c r="C130" s="69"/>
      <c r="D130" s="58"/>
      <c r="E130" s="58"/>
      <c r="F130" s="59"/>
      <c r="G130" s="59"/>
      <c r="H130" s="59"/>
      <c r="I130" s="49"/>
      <c r="J130" s="59"/>
      <c r="K130" s="60"/>
      <c r="L130" s="61"/>
      <c r="M130" s="62"/>
      <c r="N130" s="63"/>
      <c r="O130" s="63"/>
      <c r="P130" s="63"/>
      <c r="Q130" s="51"/>
      <c r="R130" s="51"/>
      <c r="S130" s="63"/>
      <c r="T130" s="63"/>
      <c r="U130" s="63"/>
      <c r="V130" s="52">
        <f t="shared" si="11"/>
        <v>0</v>
      </c>
      <c r="W130" s="62"/>
      <c r="X130" s="63"/>
      <c r="Y130" s="51"/>
      <c r="Z130" s="63"/>
      <c r="AA130" s="63"/>
      <c r="AB130" s="63"/>
      <c r="AC130" s="102"/>
      <c r="AD130" s="53">
        <f t="shared" si="13"/>
        <v>0</v>
      </c>
      <c r="AE130" s="75"/>
      <c r="AF130" s="76"/>
      <c r="AG130" s="76"/>
      <c r="AH130" s="75"/>
      <c r="AI130" s="75"/>
      <c r="AJ130" s="163">
        <f t="shared" si="14"/>
        <v>0</v>
      </c>
      <c r="AK130" s="164"/>
      <c r="AL130" s="165">
        <f t="shared" si="17"/>
        <v>1</v>
      </c>
      <c r="AM130" s="163">
        <f t="shared" si="15"/>
        <v>0</v>
      </c>
      <c r="AN130" s="164"/>
      <c r="AO130" s="165">
        <f t="shared" si="16"/>
        <v>1</v>
      </c>
    </row>
    <row r="131" spans="1:41" ht="13.5">
      <c r="A131" s="83"/>
      <c r="B131" s="78"/>
      <c r="C131" s="69"/>
      <c r="D131" s="58"/>
      <c r="E131" s="58"/>
      <c r="F131" s="59"/>
      <c r="G131" s="59"/>
      <c r="H131" s="59"/>
      <c r="I131" s="49"/>
      <c r="J131" s="96"/>
      <c r="K131" s="60"/>
      <c r="L131" s="61"/>
      <c r="M131" s="62"/>
      <c r="N131" s="63"/>
      <c r="O131" s="63"/>
      <c r="P131" s="63"/>
      <c r="Q131" s="51"/>
      <c r="R131" s="51"/>
      <c r="S131" s="63"/>
      <c r="T131" s="63"/>
      <c r="U131" s="63"/>
      <c r="V131" s="52">
        <f t="shared" si="11"/>
        <v>0</v>
      </c>
      <c r="W131" s="62"/>
      <c r="X131" s="63"/>
      <c r="Y131" s="51"/>
      <c r="Z131" s="63"/>
      <c r="AA131" s="63"/>
      <c r="AB131" s="63"/>
      <c r="AC131" s="102"/>
      <c r="AD131" s="53">
        <f t="shared" si="13"/>
        <v>0</v>
      </c>
      <c r="AE131" s="75"/>
      <c r="AF131" s="76"/>
      <c r="AG131" s="76"/>
      <c r="AH131" s="75"/>
      <c r="AI131" s="75"/>
      <c r="AJ131" s="163">
        <f t="shared" si="14"/>
        <v>0</v>
      </c>
      <c r="AK131" s="164"/>
      <c r="AL131" s="165">
        <f t="shared" si="17"/>
        <v>1</v>
      </c>
      <c r="AM131" s="163">
        <f t="shared" si="15"/>
        <v>0</v>
      </c>
      <c r="AN131" s="164"/>
      <c r="AO131" s="165">
        <f t="shared" si="16"/>
        <v>1</v>
      </c>
    </row>
    <row r="132" spans="1:41" ht="13.5">
      <c r="A132" s="83"/>
      <c r="B132" s="78"/>
      <c r="C132" s="69"/>
      <c r="D132" s="58"/>
      <c r="E132" s="58"/>
      <c r="F132" s="59"/>
      <c r="G132" s="59"/>
      <c r="H132" s="59"/>
      <c r="I132" s="49"/>
      <c r="J132" s="59"/>
      <c r="K132" s="60"/>
      <c r="L132" s="61"/>
      <c r="M132" s="62"/>
      <c r="N132" s="63"/>
      <c r="O132" s="63"/>
      <c r="P132" s="63"/>
      <c r="Q132" s="51"/>
      <c r="R132" s="51"/>
      <c r="S132" s="63"/>
      <c r="T132" s="63"/>
      <c r="U132" s="63"/>
      <c r="V132" s="52">
        <f t="shared" si="11"/>
        <v>0</v>
      </c>
      <c r="W132" s="62"/>
      <c r="X132" s="63"/>
      <c r="Y132" s="51"/>
      <c r="Z132" s="63"/>
      <c r="AA132" s="63"/>
      <c r="AB132" s="63"/>
      <c r="AC132" s="102"/>
      <c r="AD132" s="53">
        <f t="shared" si="13"/>
        <v>0</v>
      </c>
      <c r="AE132" s="75"/>
      <c r="AF132" s="76"/>
      <c r="AG132" s="76"/>
      <c r="AH132" s="75"/>
      <c r="AI132" s="75"/>
      <c r="AJ132" s="163">
        <f t="shared" si="14"/>
        <v>0</v>
      </c>
      <c r="AK132" s="164"/>
      <c r="AL132" s="165">
        <f t="shared" ref="AL132:AL144" si="18">A132+AK132+1</f>
        <v>1</v>
      </c>
      <c r="AM132" s="163">
        <f t="shared" si="15"/>
        <v>0</v>
      </c>
      <c r="AN132" s="164"/>
      <c r="AO132" s="165">
        <f t="shared" si="16"/>
        <v>1</v>
      </c>
    </row>
    <row r="133" spans="1:41" ht="13.5">
      <c r="A133" s="83"/>
      <c r="B133" s="78"/>
      <c r="C133" s="69"/>
      <c r="D133" s="58"/>
      <c r="E133" s="58"/>
      <c r="F133" s="59"/>
      <c r="G133" s="59"/>
      <c r="H133" s="59"/>
      <c r="I133" s="49"/>
      <c r="J133" s="96"/>
      <c r="K133" s="60"/>
      <c r="L133" s="61"/>
      <c r="M133" s="62"/>
      <c r="N133" s="63"/>
      <c r="O133" s="63"/>
      <c r="P133" s="63"/>
      <c r="Q133" s="51"/>
      <c r="R133" s="51"/>
      <c r="S133" s="63"/>
      <c r="T133" s="63"/>
      <c r="U133" s="63"/>
      <c r="V133" s="52">
        <f t="shared" ref="V133:V196" si="19">SUM(L133+M133+N133+O133+P133+R133+S133+T133+U133)</f>
        <v>0</v>
      </c>
      <c r="W133" s="62"/>
      <c r="X133" s="63"/>
      <c r="Y133" s="51"/>
      <c r="Z133" s="63"/>
      <c r="AA133" s="63"/>
      <c r="AB133" s="63"/>
      <c r="AC133" s="102"/>
      <c r="AD133" s="53">
        <f t="shared" ref="AD133:AD196" si="20">SUM(V133+W133,X133,Y133,Z133,AB133-AC133)</f>
        <v>0</v>
      </c>
      <c r="AE133" s="75"/>
      <c r="AF133" s="76"/>
      <c r="AG133" s="76"/>
      <c r="AH133" s="75"/>
      <c r="AI133" s="75"/>
      <c r="AJ133" s="163">
        <f t="shared" ref="AJ133:AJ144" si="21">K133</f>
        <v>0</v>
      </c>
      <c r="AK133" s="164"/>
      <c r="AL133" s="165">
        <f t="shared" si="18"/>
        <v>1</v>
      </c>
      <c r="AM133" s="163">
        <f t="shared" ref="AM133:AM144" si="22">J133</f>
        <v>0</v>
      </c>
      <c r="AN133" s="164"/>
      <c r="AO133" s="165">
        <f t="shared" ref="AO133:AO144" si="23">A133+AN133+1</f>
        <v>1</v>
      </c>
    </row>
    <row r="134" spans="1:41" ht="13.5">
      <c r="A134" s="83"/>
      <c r="B134" s="78"/>
      <c r="C134" s="69"/>
      <c r="D134" s="58"/>
      <c r="E134" s="58"/>
      <c r="F134" s="59"/>
      <c r="G134" s="59"/>
      <c r="H134" s="59"/>
      <c r="I134" s="49"/>
      <c r="J134" s="59"/>
      <c r="K134" s="60"/>
      <c r="L134" s="61"/>
      <c r="M134" s="62"/>
      <c r="N134" s="63"/>
      <c r="O134" s="63"/>
      <c r="P134" s="63"/>
      <c r="Q134" s="51"/>
      <c r="R134" s="51"/>
      <c r="S134" s="63"/>
      <c r="T134" s="63"/>
      <c r="U134" s="63"/>
      <c r="V134" s="52">
        <f t="shared" si="19"/>
        <v>0</v>
      </c>
      <c r="W134" s="62"/>
      <c r="X134" s="63"/>
      <c r="Y134" s="51"/>
      <c r="Z134" s="63"/>
      <c r="AA134" s="63"/>
      <c r="AB134" s="63"/>
      <c r="AC134" s="102"/>
      <c r="AD134" s="53">
        <f t="shared" si="20"/>
        <v>0</v>
      </c>
      <c r="AE134" s="75"/>
      <c r="AF134" s="76"/>
      <c r="AG134" s="76"/>
      <c r="AH134" s="76"/>
      <c r="AI134" s="75"/>
      <c r="AJ134" s="163">
        <f t="shared" si="21"/>
        <v>0</v>
      </c>
      <c r="AK134" s="164"/>
      <c r="AL134" s="165">
        <f t="shared" si="18"/>
        <v>1</v>
      </c>
      <c r="AM134" s="163">
        <f t="shared" si="22"/>
        <v>0</v>
      </c>
      <c r="AN134" s="164"/>
      <c r="AO134" s="165">
        <f t="shared" si="23"/>
        <v>1</v>
      </c>
    </row>
    <row r="135" spans="1:41" ht="13.5">
      <c r="A135" s="83"/>
      <c r="B135" s="78"/>
      <c r="C135" s="69"/>
      <c r="D135" s="58"/>
      <c r="E135" s="58"/>
      <c r="F135" s="59"/>
      <c r="G135" s="59"/>
      <c r="H135" s="59"/>
      <c r="I135" s="49"/>
      <c r="J135" s="59"/>
      <c r="K135" s="60"/>
      <c r="L135" s="61"/>
      <c r="M135" s="62"/>
      <c r="N135" s="63"/>
      <c r="O135" s="63"/>
      <c r="P135" s="63"/>
      <c r="Q135" s="51"/>
      <c r="R135" s="51"/>
      <c r="S135" s="63"/>
      <c r="T135" s="63"/>
      <c r="U135" s="63"/>
      <c r="V135" s="52">
        <f t="shared" si="19"/>
        <v>0</v>
      </c>
      <c r="W135" s="62"/>
      <c r="X135" s="63"/>
      <c r="Y135" s="51"/>
      <c r="Z135" s="63"/>
      <c r="AA135" s="63"/>
      <c r="AB135" s="63"/>
      <c r="AC135" s="102"/>
      <c r="AD135" s="53">
        <f t="shared" si="20"/>
        <v>0</v>
      </c>
      <c r="AE135" s="75"/>
      <c r="AF135" s="76"/>
      <c r="AG135" s="76"/>
      <c r="AH135" s="75"/>
      <c r="AI135" s="75"/>
      <c r="AJ135" s="163">
        <f t="shared" si="21"/>
        <v>0</v>
      </c>
      <c r="AK135" s="164"/>
      <c r="AL135" s="165">
        <f t="shared" si="18"/>
        <v>1</v>
      </c>
      <c r="AM135" s="163">
        <f t="shared" si="22"/>
        <v>0</v>
      </c>
      <c r="AN135" s="164"/>
      <c r="AO135" s="165">
        <f t="shared" si="23"/>
        <v>1</v>
      </c>
    </row>
    <row r="136" spans="1:41" ht="13.5">
      <c r="A136" s="83"/>
      <c r="B136" s="78"/>
      <c r="C136" s="69"/>
      <c r="D136" s="58"/>
      <c r="E136" s="58"/>
      <c r="F136" s="59"/>
      <c r="G136" s="59"/>
      <c r="H136" s="59"/>
      <c r="I136" s="49"/>
      <c r="J136" s="59"/>
      <c r="K136" s="60"/>
      <c r="L136" s="61"/>
      <c r="M136" s="62"/>
      <c r="N136" s="63"/>
      <c r="O136" s="63"/>
      <c r="P136" s="63"/>
      <c r="Q136" s="51"/>
      <c r="R136" s="51"/>
      <c r="S136" s="63"/>
      <c r="T136" s="63"/>
      <c r="U136" s="63"/>
      <c r="V136" s="52">
        <f t="shared" si="19"/>
        <v>0</v>
      </c>
      <c r="W136" s="62"/>
      <c r="X136" s="63"/>
      <c r="Y136" s="51"/>
      <c r="Z136" s="63"/>
      <c r="AA136" s="63"/>
      <c r="AB136" s="63"/>
      <c r="AC136" s="102"/>
      <c r="AD136" s="53">
        <f t="shared" si="20"/>
        <v>0</v>
      </c>
      <c r="AE136" s="75"/>
      <c r="AF136" s="76"/>
      <c r="AG136" s="76"/>
      <c r="AH136" s="76"/>
      <c r="AI136" s="75"/>
      <c r="AJ136" s="163">
        <f t="shared" si="21"/>
        <v>0</v>
      </c>
      <c r="AK136" s="164"/>
      <c r="AL136" s="165">
        <f t="shared" si="18"/>
        <v>1</v>
      </c>
      <c r="AM136" s="163">
        <f t="shared" si="22"/>
        <v>0</v>
      </c>
      <c r="AN136" s="164"/>
      <c r="AO136" s="165">
        <f t="shared" si="23"/>
        <v>1</v>
      </c>
    </row>
    <row r="137" spans="1:41" ht="13.5">
      <c r="A137" s="83"/>
      <c r="B137" s="78"/>
      <c r="C137" s="69"/>
      <c r="D137" s="58"/>
      <c r="E137" s="58"/>
      <c r="F137" s="59"/>
      <c r="G137" s="59"/>
      <c r="H137" s="59"/>
      <c r="I137" s="49"/>
      <c r="J137" s="59"/>
      <c r="K137" s="60"/>
      <c r="L137" s="61"/>
      <c r="M137" s="62"/>
      <c r="N137" s="63"/>
      <c r="O137" s="63"/>
      <c r="P137" s="63"/>
      <c r="Q137" s="51"/>
      <c r="R137" s="51"/>
      <c r="S137" s="63"/>
      <c r="T137" s="63"/>
      <c r="U137" s="63"/>
      <c r="V137" s="52">
        <f t="shared" si="19"/>
        <v>0</v>
      </c>
      <c r="W137" s="62"/>
      <c r="X137" s="63"/>
      <c r="Y137" s="51"/>
      <c r="Z137" s="63"/>
      <c r="AA137" s="63"/>
      <c r="AB137" s="63"/>
      <c r="AC137" s="102"/>
      <c r="AD137" s="53">
        <f t="shared" si="20"/>
        <v>0</v>
      </c>
      <c r="AE137" s="75"/>
      <c r="AF137" s="76"/>
      <c r="AG137" s="76"/>
      <c r="AH137" s="75"/>
      <c r="AI137" s="75"/>
      <c r="AJ137" s="163">
        <f t="shared" si="21"/>
        <v>0</v>
      </c>
      <c r="AK137" s="164"/>
      <c r="AL137" s="165">
        <f t="shared" si="18"/>
        <v>1</v>
      </c>
      <c r="AM137" s="163">
        <f t="shared" si="22"/>
        <v>0</v>
      </c>
      <c r="AN137" s="164"/>
      <c r="AO137" s="165">
        <f t="shared" si="23"/>
        <v>1</v>
      </c>
    </row>
    <row r="138" spans="1:41" ht="13.5">
      <c r="A138" s="83"/>
      <c r="B138" s="78"/>
      <c r="C138" s="69"/>
      <c r="D138" s="58"/>
      <c r="E138" s="58"/>
      <c r="F138" s="59"/>
      <c r="G138" s="59"/>
      <c r="H138" s="59"/>
      <c r="I138" s="48"/>
      <c r="J138" s="59"/>
      <c r="K138" s="60"/>
      <c r="L138" s="61"/>
      <c r="M138" s="62"/>
      <c r="N138" s="63"/>
      <c r="O138" s="63"/>
      <c r="P138" s="63"/>
      <c r="Q138" s="51"/>
      <c r="R138" s="51"/>
      <c r="S138" s="63"/>
      <c r="T138" s="63"/>
      <c r="U138" s="63"/>
      <c r="V138" s="52">
        <f t="shared" si="19"/>
        <v>0</v>
      </c>
      <c r="W138" s="62"/>
      <c r="X138" s="63"/>
      <c r="Y138" s="51"/>
      <c r="Z138" s="63"/>
      <c r="AA138" s="63"/>
      <c r="AB138" s="63"/>
      <c r="AC138" s="102"/>
      <c r="AD138" s="53">
        <f t="shared" si="20"/>
        <v>0</v>
      </c>
      <c r="AE138" s="75"/>
      <c r="AF138" s="76"/>
      <c r="AG138" s="76"/>
      <c r="AH138" s="75"/>
      <c r="AI138" s="75"/>
      <c r="AJ138" s="163">
        <f t="shared" si="21"/>
        <v>0</v>
      </c>
      <c r="AK138" s="164"/>
      <c r="AL138" s="165">
        <f t="shared" si="18"/>
        <v>1</v>
      </c>
      <c r="AM138" s="163">
        <f t="shared" si="22"/>
        <v>0</v>
      </c>
      <c r="AN138" s="164"/>
      <c r="AO138" s="165">
        <f t="shared" si="23"/>
        <v>1</v>
      </c>
    </row>
    <row r="139" spans="1:41" ht="13.5">
      <c r="A139" s="83"/>
      <c r="B139" s="78"/>
      <c r="C139" s="69"/>
      <c r="D139" s="58"/>
      <c r="E139" s="58"/>
      <c r="F139" s="59"/>
      <c r="G139" s="59"/>
      <c r="H139" s="59"/>
      <c r="I139" s="48"/>
      <c r="J139" s="59"/>
      <c r="K139" s="60"/>
      <c r="L139" s="61"/>
      <c r="M139" s="62"/>
      <c r="N139" s="63"/>
      <c r="O139" s="63"/>
      <c r="P139" s="63"/>
      <c r="Q139" s="51"/>
      <c r="R139" s="51"/>
      <c r="S139" s="63"/>
      <c r="T139" s="63"/>
      <c r="U139" s="63"/>
      <c r="V139" s="52">
        <f t="shared" si="19"/>
        <v>0</v>
      </c>
      <c r="W139" s="62"/>
      <c r="X139" s="63"/>
      <c r="Y139" s="51"/>
      <c r="Z139" s="63"/>
      <c r="AA139" s="63"/>
      <c r="AB139" s="63"/>
      <c r="AC139" s="102"/>
      <c r="AD139" s="53">
        <f t="shared" si="20"/>
        <v>0</v>
      </c>
      <c r="AE139" s="75"/>
      <c r="AF139" s="76"/>
      <c r="AG139" s="76"/>
      <c r="AH139" s="75"/>
      <c r="AI139" s="75"/>
      <c r="AJ139" s="163">
        <f t="shared" si="21"/>
        <v>0</v>
      </c>
      <c r="AK139" s="164"/>
      <c r="AL139" s="165">
        <f t="shared" si="18"/>
        <v>1</v>
      </c>
      <c r="AM139" s="163">
        <f t="shared" si="22"/>
        <v>0</v>
      </c>
      <c r="AN139" s="164"/>
      <c r="AO139" s="165">
        <f t="shared" si="23"/>
        <v>1</v>
      </c>
    </row>
    <row r="140" spans="1:41" ht="13.5">
      <c r="A140" s="83"/>
      <c r="B140" s="78"/>
      <c r="C140" s="69"/>
      <c r="D140" s="58"/>
      <c r="E140" s="58"/>
      <c r="F140" s="59"/>
      <c r="G140" s="59"/>
      <c r="H140" s="59"/>
      <c r="I140" s="48"/>
      <c r="J140" s="59"/>
      <c r="K140" s="60"/>
      <c r="L140" s="61"/>
      <c r="M140" s="62"/>
      <c r="N140" s="63"/>
      <c r="O140" s="63"/>
      <c r="P140" s="63"/>
      <c r="Q140" s="51"/>
      <c r="R140" s="51"/>
      <c r="S140" s="63"/>
      <c r="T140" s="63"/>
      <c r="U140" s="63"/>
      <c r="V140" s="52">
        <f t="shared" si="19"/>
        <v>0</v>
      </c>
      <c r="W140" s="62"/>
      <c r="X140" s="63"/>
      <c r="Y140" s="51"/>
      <c r="Z140" s="63"/>
      <c r="AA140" s="63"/>
      <c r="AB140" s="63"/>
      <c r="AC140" s="102"/>
      <c r="AD140" s="53">
        <f t="shared" si="20"/>
        <v>0</v>
      </c>
      <c r="AE140" s="75"/>
      <c r="AF140" s="76"/>
      <c r="AG140" s="76"/>
      <c r="AH140" s="75"/>
      <c r="AI140" s="75"/>
      <c r="AJ140" s="163">
        <f t="shared" si="21"/>
        <v>0</v>
      </c>
      <c r="AK140" s="164"/>
      <c r="AL140" s="165">
        <f t="shared" si="18"/>
        <v>1</v>
      </c>
      <c r="AM140" s="163">
        <f t="shared" si="22"/>
        <v>0</v>
      </c>
      <c r="AN140" s="164"/>
      <c r="AO140" s="165">
        <f t="shared" si="23"/>
        <v>1</v>
      </c>
    </row>
    <row r="141" spans="1:41" ht="13.5">
      <c r="A141" s="83"/>
      <c r="B141" s="78"/>
      <c r="C141" s="69"/>
      <c r="D141" s="58"/>
      <c r="E141" s="58"/>
      <c r="F141" s="59"/>
      <c r="G141" s="59"/>
      <c r="H141" s="59"/>
      <c r="I141" s="48"/>
      <c r="J141" s="59"/>
      <c r="K141" s="60"/>
      <c r="L141" s="61"/>
      <c r="M141" s="62"/>
      <c r="N141" s="63"/>
      <c r="O141" s="63"/>
      <c r="P141" s="63"/>
      <c r="Q141" s="51"/>
      <c r="R141" s="51"/>
      <c r="S141" s="63"/>
      <c r="T141" s="63"/>
      <c r="U141" s="63"/>
      <c r="V141" s="52">
        <f t="shared" si="19"/>
        <v>0</v>
      </c>
      <c r="W141" s="62"/>
      <c r="X141" s="63"/>
      <c r="Y141" s="51"/>
      <c r="Z141" s="63"/>
      <c r="AA141" s="63"/>
      <c r="AB141" s="63"/>
      <c r="AC141" s="102"/>
      <c r="AD141" s="53">
        <f t="shared" si="20"/>
        <v>0</v>
      </c>
      <c r="AE141" s="75"/>
      <c r="AF141" s="76"/>
      <c r="AG141" s="76"/>
      <c r="AH141" s="75"/>
      <c r="AI141" s="75"/>
      <c r="AJ141" s="163">
        <f t="shared" si="21"/>
        <v>0</v>
      </c>
      <c r="AK141" s="164"/>
      <c r="AL141" s="165">
        <f t="shared" si="18"/>
        <v>1</v>
      </c>
      <c r="AM141" s="163">
        <f t="shared" si="22"/>
        <v>0</v>
      </c>
      <c r="AN141" s="164"/>
      <c r="AO141" s="165">
        <f t="shared" si="23"/>
        <v>1</v>
      </c>
    </row>
    <row r="142" spans="1:41" ht="13.5">
      <c r="A142" s="83"/>
      <c r="B142" s="78"/>
      <c r="C142" s="69"/>
      <c r="D142" s="58"/>
      <c r="E142" s="58"/>
      <c r="F142" s="59"/>
      <c r="G142" s="59"/>
      <c r="H142" s="59"/>
      <c r="I142" s="48"/>
      <c r="J142" s="61"/>
      <c r="K142" s="60"/>
      <c r="L142" s="61"/>
      <c r="M142" s="62"/>
      <c r="N142" s="63"/>
      <c r="O142" s="63"/>
      <c r="P142" s="63"/>
      <c r="Q142" s="51"/>
      <c r="R142" s="51"/>
      <c r="S142" s="63"/>
      <c r="T142" s="63"/>
      <c r="U142" s="63"/>
      <c r="V142" s="52">
        <f t="shared" si="19"/>
        <v>0</v>
      </c>
      <c r="W142" s="62"/>
      <c r="X142" s="63"/>
      <c r="Y142" s="51"/>
      <c r="Z142" s="63"/>
      <c r="AA142" s="63"/>
      <c r="AB142" s="63"/>
      <c r="AC142" s="102"/>
      <c r="AD142" s="53">
        <f t="shared" si="20"/>
        <v>0</v>
      </c>
      <c r="AE142" s="75"/>
      <c r="AF142" s="76"/>
      <c r="AG142" s="76"/>
      <c r="AH142" s="75"/>
      <c r="AI142" s="75"/>
      <c r="AJ142" s="163">
        <f t="shared" si="21"/>
        <v>0</v>
      </c>
      <c r="AK142" s="164"/>
      <c r="AL142" s="165">
        <f t="shared" si="18"/>
        <v>1</v>
      </c>
      <c r="AM142" s="163">
        <f t="shared" si="22"/>
        <v>0</v>
      </c>
      <c r="AN142" s="164"/>
      <c r="AO142" s="165">
        <f t="shared" si="23"/>
        <v>1</v>
      </c>
    </row>
    <row r="143" spans="1:41" ht="13.5">
      <c r="A143" s="83"/>
      <c r="B143" s="78"/>
      <c r="C143" s="69"/>
      <c r="D143" s="58"/>
      <c r="E143" s="58"/>
      <c r="F143" s="59"/>
      <c r="G143" s="59"/>
      <c r="H143" s="59"/>
      <c r="I143" s="48"/>
      <c r="J143" s="61"/>
      <c r="K143" s="60"/>
      <c r="L143" s="61"/>
      <c r="M143" s="62"/>
      <c r="N143" s="63"/>
      <c r="O143" s="63"/>
      <c r="P143" s="63"/>
      <c r="Q143" s="51"/>
      <c r="R143" s="51"/>
      <c r="S143" s="63"/>
      <c r="T143" s="63"/>
      <c r="U143" s="63"/>
      <c r="V143" s="52">
        <f t="shared" si="19"/>
        <v>0</v>
      </c>
      <c r="W143" s="62"/>
      <c r="X143" s="63"/>
      <c r="Y143" s="51"/>
      <c r="Z143" s="63"/>
      <c r="AA143" s="63"/>
      <c r="AB143" s="63"/>
      <c r="AC143" s="102"/>
      <c r="AD143" s="53">
        <f t="shared" si="20"/>
        <v>0</v>
      </c>
      <c r="AE143" s="75"/>
      <c r="AF143" s="76"/>
      <c r="AG143" s="76"/>
      <c r="AH143" s="75"/>
      <c r="AI143" s="75"/>
      <c r="AJ143" s="163">
        <f t="shared" si="21"/>
        <v>0</v>
      </c>
      <c r="AK143" s="164"/>
      <c r="AL143" s="165">
        <f t="shared" si="18"/>
        <v>1</v>
      </c>
      <c r="AM143" s="163">
        <f t="shared" si="22"/>
        <v>0</v>
      </c>
      <c r="AN143" s="164"/>
      <c r="AO143" s="165">
        <f t="shared" si="23"/>
        <v>1</v>
      </c>
    </row>
    <row r="144" spans="1:41" ht="13.5">
      <c r="A144" s="83"/>
      <c r="B144" s="78"/>
      <c r="C144" s="69"/>
      <c r="D144" s="58"/>
      <c r="E144" s="58"/>
      <c r="F144" s="59"/>
      <c r="G144" s="59"/>
      <c r="H144" s="59"/>
      <c r="I144" s="48"/>
      <c r="J144" s="61"/>
      <c r="K144" s="60"/>
      <c r="L144" s="61"/>
      <c r="M144" s="62"/>
      <c r="N144" s="63"/>
      <c r="O144" s="63"/>
      <c r="P144" s="63"/>
      <c r="Q144" s="51"/>
      <c r="R144" s="51"/>
      <c r="S144" s="63"/>
      <c r="T144" s="63"/>
      <c r="U144" s="63"/>
      <c r="V144" s="52">
        <f t="shared" si="19"/>
        <v>0</v>
      </c>
      <c r="W144" s="62"/>
      <c r="X144" s="63"/>
      <c r="Y144" s="51"/>
      <c r="Z144" s="63"/>
      <c r="AA144" s="63"/>
      <c r="AB144" s="63"/>
      <c r="AC144" s="102"/>
      <c r="AD144" s="53">
        <f t="shared" si="20"/>
        <v>0</v>
      </c>
      <c r="AE144" s="75"/>
      <c r="AF144" s="76"/>
      <c r="AG144" s="76"/>
      <c r="AH144" s="75"/>
      <c r="AI144" s="75"/>
      <c r="AJ144" s="163">
        <f t="shared" si="21"/>
        <v>0</v>
      </c>
      <c r="AK144" s="164"/>
      <c r="AL144" s="165">
        <f t="shared" si="18"/>
        <v>1</v>
      </c>
      <c r="AM144" s="163">
        <f t="shared" si="22"/>
        <v>0</v>
      </c>
      <c r="AN144" s="164"/>
      <c r="AO144" s="165">
        <f t="shared" si="23"/>
        <v>1</v>
      </c>
    </row>
    <row r="145" spans="1:41" ht="12">
      <c r="A145" s="83"/>
      <c r="B145" s="78"/>
      <c r="C145" s="69"/>
      <c r="D145" s="59"/>
      <c r="E145" s="58"/>
      <c r="F145" s="59"/>
      <c r="G145" s="59"/>
      <c r="H145" s="59"/>
      <c r="I145" s="48"/>
      <c r="J145" s="61"/>
      <c r="K145" s="60"/>
      <c r="L145" s="61"/>
      <c r="M145" s="62"/>
      <c r="N145" s="63"/>
      <c r="O145" s="63"/>
      <c r="P145" s="63"/>
      <c r="Q145" s="51"/>
      <c r="R145" s="51"/>
      <c r="S145" s="63"/>
      <c r="T145" s="63"/>
      <c r="U145" s="63"/>
      <c r="V145" s="52">
        <f t="shared" si="19"/>
        <v>0</v>
      </c>
      <c r="W145" s="62"/>
      <c r="X145" s="63"/>
      <c r="Y145" s="51"/>
      <c r="Z145" s="63"/>
      <c r="AA145" s="63"/>
      <c r="AB145" s="63"/>
      <c r="AC145" s="102"/>
      <c r="AD145" s="53">
        <f t="shared" si="20"/>
        <v>0</v>
      </c>
      <c r="AE145" s="75"/>
      <c r="AF145" s="76"/>
      <c r="AG145" s="76"/>
      <c r="AH145" s="75"/>
      <c r="AI145" s="75"/>
      <c r="AJ145" s="73"/>
      <c r="AK145" s="73"/>
      <c r="AL145" s="73"/>
      <c r="AM145" s="73"/>
      <c r="AN145" s="73"/>
      <c r="AO145" s="73"/>
    </row>
    <row r="146" spans="1:41" ht="12">
      <c r="A146" s="83"/>
      <c r="B146" s="78"/>
      <c r="C146" s="69"/>
      <c r="D146" s="59"/>
      <c r="E146" s="58"/>
      <c r="F146" s="59"/>
      <c r="G146" s="59"/>
      <c r="H146" s="59"/>
      <c r="I146" s="48"/>
      <c r="J146" s="61"/>
      <c r="K146" s="60"/>
      <c r="L146" s="61"/>
      <c r="M146" s="62"/>
      <c r="N146" s="63"/>
      <c r="O146" s="63"/>
      <c r="P146" s="63"/>
      <c r="Q146" s="51"/>
      <c r="R146" s="51"/>
      <c r="S146" s="63"/>
      <c r="T146" s="63"/>
      <c r="U146" s="63"/>
      <c r="V146" s="52">
        <f t="shared" si="19"/>
        <v>0</v>
      </c>
      <c r="W146" s="62"/>
      <c r="X146" s="63"/>
      <c r="Y146" s="51"/>
      <c r="Z146" s="63"/>
      <c r="AA146" s="63"/>
      <c r="AB146" s="63"/>
      <c r="AC146" s="102"/>
      <c r="AD146" s="53">
        <f t="shared" si="20"/>
        <v>0</v>
      </c>
      <c r="AE146" s="75"/>
      <c r="AF146" s="76"/>
      <c r="AG146" s="76"/>
      <c r="AH146" s="75"/>
      <c r="AI146" s="75"/>
      <c r="AJ146" s="73"/>
      <c r="AK146" s="73"/>
      <c r="AL146" s="73"/>
      <c r="AM146" s="73"/>
      <c r="AN146" s="73"/>
      <c r="AO146" s="73"/>
    </row>
    <row r="147" spans="1:41" ht="12">
      <c r="A147" s="83"/>
      <c r="B147" s="78"/>
      <c r="C147" s="69"/>
      <c r="D147" s="59"/>
      <c r="E147" s="58"/>
      <c r="F147" s="59"/>
      <c r="G147" s="59"/>
      <c r="H147" s="59"/>
      <c r="I147" s="48"/>
      <c r="J147" s="61"/>
      <c r="K147" s="60"/>
      <c r="L147" s="61"/>
      <c r="M147" s="62"/>
      <c r="N147" s="63"/>
      <c r="O147" s="63"/>
      <c r="P147" s="63"/>
      <c r="Q147" s="51"/>
      <c r="R147" s="51"/>
      <c r="S147" s="63"/>
      <c r="T147" s="63"/>
      <c r="U147" s="63"/>
      <c r="V147" s="52">
        <f t="shared" si="19"/>
        <v>0</v>
      </c>
      <c r="W147" s="62"/>
      <c r="X147" s="63"/>
      <c r="Y147" s="51"/>
      <c r="Z147" s="63"/>
      <c r="AA147" s="63"/>
      <c r="AB147" s="63"/>
      <c r="AC147" s="102"/>
      <c r="AD147" s="53">
        <f t="shared" si="20"/>
        <v>0</v>
      </c>
      <c r="AE147" s="75"/>
      <c r="AF147" s="76"/>
      <c r="AG147" s="76"/>
      <c r="AH147" s="75"/>
      <c r="AI147" s="75"/>
      <c r="AJ147" s="73"/>
      <c r="AK147" s="73"/>
      <c r="AL147" s="73"/>
      <c r="AM147" s="73"/>
      <c r="AN147" s="73"/>
      <c r="AO147" s="73"/>
    </row>
    <row r="148" spans="1:41" ht="12">
      <c r="A148" s="83"/>
      <c r="B148" s="78"/>
      <c r="C148" s="69"/>
      <c r="D148" s="81"/>
      <c r="E148" s="58"/>
      <c r="F148" s="59"/>
      <c r="G148" s="59"/>
      <c r="H148" s="59"/>
      <c r="I148" s="59"/>
      <c r="J148" s="61"/>
      <c r="K148" s="60"/>
      <c r="L148" s="61"/>
      <c r="M148" s="62"/>
      <c r="N148" s="63"/>
      <c r="O148" s="63"/>
      <c r="P148" s="63"/>
      <c r="Q148" s="51"/>
      <c r="R148" s="51"/>
      <c r="S148" s="63"/>
      <c r="T148" s="63"/>
      <c r="U148" s="63"/>
      <c r="V148" s="52">
        <f t="shared" si="19"/>
        <v>0</v>
      </c>
      <c r="W148" s="62"/>
      <c r="X148" s="63"/>
      <c r="Y148" s="51"/>
      <c r="Z148" s="63"/>
      <c r="AA148" s="63"/>
      <c r="AB148" s="63"/>
      <c r="AC148" s="102"/>
      <c r="AD148" s="53">
        <f t="shared" si="20"/>
        <v>0</v>
      </c>
      <c r="AE148" s="75"/>
      <c r="AF148" s="76"/>
      <c r="AG148" s="76"/>
      <c r="AH148" s="75"/>
      <c r="AI148" s="75"/>
      <c r="AJ148" s="73"/>
      <c r="AK148" s="73"/>
      <c r="AL148" s="73"/>
      <c r="AM148" s="73"/>
      <c r="AN148" s="73"/>
      <c r="AO148" s="73"/>
    </row>
    <row r="149" spans="1:41" ht="12">
      <c r="A149" s="83"/>
      <c r="B149" s="78"/>
      <c r="C149" s="69"/>
      <c r="D149" s="58"/>
      <c r="E149" s="58"/>
      <c r="F149" s="59"/>
      <c r="G149" s="59"/>
      <c r="H149" s="59"/>
      <c r="I149" s="59"/>
      <c r="J149" s="61"/>
      <c r="K149" s="60"/>
      <c r="L149" s="61"/>
      <c r="M149" s="62"/>
      <c r="N149" s="63"/>
      <c r="O149" s="63"/>
      <c r="P149" s="63"/>
      <c r="Q149" s="51"/>
      <c r="R149" s="51"/>
      <c r="S149" s="63"/>
      <c r="T149" s="63"/>
      <c r="U149" s="63"/>
      <c r="V149" s="52">
        <f t="shared" si="19"/>
        <v>0</v>
      </c>
      <c r="W149" s="62"/>
      <c r="X149" s="63"/>
      <c r="Y149" s="51"/>
      <c r="Z149" s="63"/>
      <c r="AA149" s="63"/>
      <c r="AB149" s="63"/>
      <c r="AC149" s="102"/>
      <c r="AD149" s="53">
        <f t="shared" si="20"/>
        <v>0</v>
      </c>
      <c r="AE149" s="75"/>
      <c r="AF149" s="76"/>
      <c r="AG149" s="76"/>
      <c r="AH149" s="75"/>
      <c r="AI149" s="75"/>
      <c r="AJ149" s="73"/>
      <c r="AK149" s="73"/>
      <c r="AL149" s="73"/>
      <c r="AM149" s="73"/>
      <c r="AN149" s="73"/>
      <c r="AO149" s="73"/>
    </row>
    <row r="150" spans="1:41" ht="12">
      <c r="A150" s="83"/>
      <c r="B150" s="78"/>
      <c r="C150" s="69"/>
      <c r="D150" s="58"/>
      <c r="E150" s="58"/>
      <c r="F150" s="59"/>
      <c r="G150" s="59"/>
      <c r="H150" s="59"/>
      <c r="I150" s="59"/>
      <c r="J150" s="61"/>
      <c r="K150" s="60"/>
      <c r="L150" s="61"/>
      <c r="M150" s="62"/>
      <c r="N150" s="63"/>
      <c r="O150" s="63"/>
      <c r="P150" s="63"/>
      <c r="Q150" s="51"/>
      <c r="R150" s="51"/>
      <c r="S150" s="63"/>
      <c r="T150" s="63"/>
      <c r="U150" s="63"/>
      <c r="V150" s="52">
        <f t="shared" si="19"/>
        <v>0</v>
      </c>
      <c r="W150" s="62"/>
      <c r="X150" s="63"/>
      <c r="Y150" s="51"/>
      <c r="Z150" s="63"/>
      <c r="AA150" s="63"/>
      <c r="AB150" s="63"/>
      <c r="AC150" s="102"/>
      <c r="AD150" s="53">
        <f t="shared" si="20"/>
        <v>0</v>
      </c>
      <c r="AE150" s="75"/>
      <c r="AF150" s="76"/>
      <c r="AG150" s="76"/>
      <c r="AH150" s="75"/>
      <c r="AI150" s="75"/>
      <c r="AJ150" s="73"/>
      <c r="AK150" s="73"/>
      <c r="AL150" s="73"/>
      <c r="AM150" s="73"/>
      <c r="AN150" s="73"/>
      <c r="AO150" s="73"/>
    </row>
    <row r="151" spans="1:41" ht="12">
      <c r="A151" s="83"/>
      <c r="B151" s="78"/>
      <c r="C151" s="69"/>
      <c r="D151" s="58"/>
      <c r="E151" s="58"/>
      <c r="F151" s="59"/>
      <c r="G151" s="59"/>
      <c r="H151" s="59"/>
      <c r="I151" s="59"/>
      <c r="J151" s="61"/>
      <c r="K151" s="60"/>
      <c r="L151" s="61"/>
      <c r="M151" s="62"/>
      <c r="N151" s="63"/>
      <c r="O151" s="63"/>
      <c r="P151" s="63"/>
      <c r="Q151" s="51"/>
      <c r="R151" s="51"/>
      <c r="S151" s="63"/>
      <c r="T151" s="63"/>
      <c r="U151" s="63"/>
      <c r="V151" s="52">
        <f t="shared" si="19"/>
        <v>0</v>
      </c>
      <c r="W151" s="62"/>
      <c r="X151" s="63"/>
      <c r="Y151" s="51"/>
      <c r="Z151" s="63"/>
      <c r="AA151" s="63"/>
      <c r="AB151" s="63"/>
      <c r="AC151" s="102"/>
      <c r="AD151" s="53">
        <f t="shared" si="20"/>
        <v>0</v>
      </c>
      <c r="AE151" s="75"/>
      <c r="AF151" s="76"/>
      <c r="AG151" s="76"/>
      <c r="AH151" s="75"/>
      <c r="AI151" s="75"/>
      <c r="AJ151" s="73"/>
      <c r="AK151" s="73"/>
      <c r="AL151" s="73"/>
      <c r="AM151" s="73"/>
      <c r="AN151" s="73"/>
      <c r="AO151" s="73"/>
    </row>
    <row r="152" spans="1:41" ht="12">
      <c r="A152" s="83"/>
      <c r="B152" s="78"/>
      <c r="C152" s="69"/>
      <c r="D152" s="58"/>
      <c r="E152" s="58"/>
      <c r="F152" s="59"/>
      <c r="G152" s="59"/>
      <c r="H152" s="59"/>
      <c r="I152" s="59"/>
      <c r="J152" s="61"/>
      <c r="K152" s="60"/>
      <c r="L152" s="61"/>
      <c r="M152" s="62"/>
      <c r="N152" s="63"/>
      <c r="O152" s="63"/>
      <c r="P152" s="63"/>
      <c r="Q152" s="51"/>
      <c r="R152" s="51"/>
      <c r="S152" s="63"/>
      <c r="T152" s="63"/>
      <c r="U152" s="63"/>
      <c r="V152" s="52">
        <f t="shared" si="19"/>
        <v>0</v>
      </c>
      <c r="W152" s="62"/>
      <c r="X152" s="63"/>
      <c r="Y152" s="51"/>
      <c r="Z152" s="63"/>
      <c r="AA152" s="63"/>
      <c r="AB152" s="63"/>
      <c r="AC152" s="102"/>
      <c r="AD152" s="53">
        <f t="shared" si="20"/>
        <v>0</v>
      </c>
      <c r="AE152" s="75"/>
      <c r="AF152" s="76"/>
      <c r="AG152" s="76"/>
      <c r="AH152" s="75"/>
      <c r="AI152" s="75"/>
      <c r="AJ152" s="73"/>
      <c r="AK152" s="73"/>
      <c r="AL152" s="73"/>
      <c r="AM152" s="73"/>
      <c r="AN152" s="73"/>
      <c r="AO152" s="73"/>
    </row>
    <row r="153" spans="1:41" ht="12">
      <c r="A153" s="83"/>
      <c r="B153" s="78"/>
      <c r="C153" s="69"/>
      <c r="D153" s="58"/>
      <c r="E153" s="58"/>
      <c r="F153" s="59"/>
      <c r="G153" s="59"/>
      <c r="H153" s="59"/>
      <c r="I153" s="59"/>
      <c r="J153" s="61"/>
      <c r="K153" s="60"/>
      <c r="L153" s="61"/>
      <c r="M153" s="62"/>
      <c r="N153" s="63"/>
      <c r="O153" s="63"/>
      <c r="P153" s="63"/>
      <c r="Q153" s="51"/>
      <c r="R153" s="51"/>
      <c r="S153" s="63"/>
      <c r="T153" s="63"/>
      <c r="U153" s="63"/>
      <c r="V153" s="52">
        <f t="shared" si="19"/>
        <v>0</v>
      </c>
      <c r="W153" s="62"/>
      <c r="X153" s="63"/>
      <c r="Y153" s="51"/>
      <c r="Z153" s="63"/>
      <c r="AA153" s="63"/>
      <c r="AB153" s="63"/>
      <c r="AC153" s="102"/>
      <c r="AD153" s="53">
        <f t="shared" si="20"/>
        <v>0</v>
      </c>
      <c r="AE153" s="75"/>
      <c r="AF153" s="76"/>
      <c r="AG153" s="76"/>
      <c r="AH153" s="75"/>
      <c r="AI153" s="75"/>
      <c r="AJ153" s="73"/>
      <c r="AK153" s="73"/>
      <c r="AL153" s="73"/>
      <c r="AM153" s="73"/>
      <c r="AN153" s="73"/>
      <c r="AO153" s="73"/>
    </row>
    <row r="154" spans="1:41" ht="12">
      <c r="A154" s="83"/>
      <c r="B154" s="78"/>
      <c r="C154" s="69"/>
      <c r="D154" s="58"/>
      <c r="E154" s="58"/>
      <c r="F154" s="59"/>
      <c r="G154" s="59"/>
      <c r="H154" s="59"/>
      <c r="I154" s="59"/>
      <c r="J154" s="61"/>
      <c r="K154" s="60"/>
      <c r="L154" s="61"/>
      <c r="M154" s="62"/>
      <c r="N154" s="63"/>
      <c r="O154" s="63"/>
      <c r="P154" s="63"/>
      <c r="Q154" s="51"/>
      <c r="R154" s="51"/>
      <c r="S154" s="63"/>
      <c r="T154" s="63"/>
      <c r="U154" s="63"/>
      <c r="V154" s="52">
        <f t="shared" si="19"/>
        <v>0</v>
      </c>
      <c r="W154" s="62"/>
      <c r="X154" s="63"/>
      <c r="Y154" s="51"/>
      <c r="Z154" s="63"/>
      <c r="AA154" s="63"/>
      <c r="AB154" s="63"/>
      <c r="AC154" s="102"/>
      <c r="AD154" s="53">
        <f t="shared" si="20"/>
        <v>0</v>
      </c>
      <c r="AE154" s="75"/>
      <c r="AF154" s="76"/>
      <c r="AG154" s="76"/>
      <c r="AH154" s="75"/>
      <c r="AI154" s="75"/>
      <c r="AJ154" s="73"/>
      <c r="AK154" s="73"/>
      <c r="AL154" s="73"/>
      <c r="AM154" s="73"/>
      <c r="AN154" s="73"/>
      <c r="AO154" s="73"/>
    </row>
    <row r="155" spans="1:41" ht="12">
      <c r="A155" s="83"/>
      <c r="B155" s="78"/>
      <c r="C155" s="69"/>
      <c r="D155" s="58"/>
      <c r="E155" s="58"/>
      <c r="F155" s="59"/>
      <c r="G155" s="59"/>
      <c r="H155" s="59"/>
      <c r="I155" s="59"/>
      <c r="J155" s="61"/>
      <c r="K155" s="60"/>
      <c r="L155" s="61"/>
      <c r="M155" s="62"/>
      <c r="N155" s="63"/>
      <c r="O155" s="63"/>
      <c r="P155" s="63"/>
      <c r="Q155" s="51"/>
      <c r="R155" s="51"/>
      <c r="S155" s="63"/>
      <c r="T155" s="63"/>
      <c r="U155" s="63"/>
      <c r="V155" s="52">
        <f t="shared" si="19"/>
        <v>0</v>
      </c>
      <c r="W155" s="62"/>
      <c r="X155" s="63"/>
      <c r="Y155" s="51"/>
      <c r="Z155" s="63"/>
      <c r="AA155" s="63"/>
      <c r="AB155" s="63"/>
      <c r="AC155" s="102"/>
      <c r="AD155" s="53">
        <f t="shared" si="20"/>
        <v>0</v>
      </c>
      <c r="AE155" s="75"/>
      <c r="AF155" s="76"/>
      <c r="AG155" s="76"/>
      <c r="AH155" s="75"/>
      <c r="AI155" s="75"/>
      <c r="AJ155" s="73"/>
      <c r="AK155" s="73"/>
      <c r="AL155" s="73"/>
      <c r="AM155" s="73"/>
      <c r="AN155" s="73"/>
      <c r="AO155" s="73"/>
    </row>
    <row r="156" spans="1:41" ht="12">
      <c r="A156" s="83"/>
      <c r="B156" s="78"/>
      <c r="C156" s="67"/>
      <c r="D156" s="66"/>
      <c r="E156" s="66"/>
      <c r="F156" s="64"/>
      <c r="G156" s="64"/>
      <c r="H156" s="64"/>
      <c r="I156" s="64"/>
      <c r="J156" s="63"/>
      <c r="K156" s="68"/>
      <c r="L156" s="63"/>
      <c r="M156" s="62"/>
      <c r="N156" s="63"/>
      <c r="O156" s="63"/>
      <c r="P156" s="63"/>
      <c r="Q156" s="51"/>
      <c r="R156" s="51"/>
      <c r="S156" s="63"/>
      <c r="T156" s="63"/>
      <c r="U156" s="63"/>
      <c r="V156" s="52">
        <f t="shared" si="19"/>
        <v>0</v>
      </c>
      <c r="W156" s="62"/>
      <c r="X156" s="63"/>
      <c r="Y156" s="51"/>
      <c r="Z156" s="63"/>
      <c r="AA156" s="63"/>
      <c r="AB156" s="63"/>
      <c r="AC156" s="102"/>
      <c r="AD156" s="53">
        <f t="shared" si="20"/>
        <v>0</v>
      </c>
      <c r="AE156" s="75"/>
      <c r="AF156" s="76"/>
      <c r="AG156" s="76"/>
      <c r="AH156" s="75"/>
      <c r="AI156" s="75"/>
      <c r="AJ156" s="73"/>
      <c r="AK156" s="73"/>
      <c r="AL156" s="73"/>
      <c r="AM156" s="73"/>
      <c r="AN156" s="73"/>
      <c r="AO156" s="73"/>
    </row>
    <row r="157" spans="1:41" ht="12">
      <c r="A157" s="83"/>
      <c r="B157" s="78"/>
      <c r="C157" s="67"/>
      <c r="D157" s="66"/>
      <c r="E157" s="66"/>
      <c r="F157" s="64"/>
      <c r="G157" s="64"/>
      <c r="H157" s="64"/>
      <c r="I157" s="64"/>
      <c r="J157" s="63"/>
      <c r="K157" s="68"/>
      <c r="L157" s="63"/>
      <c r="M157" s="62"/>
      <c r="N157" s="63"/>
      <c r="O157" s="63"/>
      <c r="P157" s="63"/>
      <c r="Q157" s="51"/>
      <c r="R157" s="51"/>
      <c r="S157" s="63"/>
      <c r="T157" s="63"/>
      <c r="U157" s="63"/>
      <c r="V157" s="52">
        <f t="shared" si="19"/>
        <v>0</v>
      </c>
      <c r="W157" s="62"/>
      <c r="X157" s="63"/>
      <c r="Y157" s="51"/>
      <c r="Z157" s="63"/>
      <c r="AA157" s="63"/>
      <c r="AB157" s="63"/>
      <c r="AC157" s="102"/>
      <c r="AD157" s="53">
        <f t="shared" si="20"/>
        <v>0</v>
      </c>
      <c r="AE157" s="75"/>
      <c r="AF157" s="76"/>
      <c r="AG157" s="76"/>
      <c r="AH157" s="75"/>
      <c r="AI157" s="75"/>
      <c r="AJ157" s="73"/>
      <c r="AK157" s="73"/>
      <c r="AL157" s="73"/>
      <c r="AM157" s="73"/>
      <c r="AN157" s="73"/>
      <c r="AO157" s="73"/>
    </row>
    <row r="158" spans="1:41" ht="12">
      <c r="A158" s="83"/>
      <c r="B158" s="78"/>
      <c r="C158" s="67"/>
      <c r="D158" s="66"/>
      <c r="E158" s="66"/>
      <c r="F158" s="64"/>
      <c r="G158" s="64"/>
      <c r="H158" s="64"/>
      <c r="I158" s="64"/>
      <c r="J158" s="63"/>
      <c r="K158" s="68"/>
      <c r="L158" s="63"/>
      <c r="M158" s="62"/>
      <c r="N158" s="63"/>
      <c r="O158" s="63"/>
      <c r="P158" s="63"/>
      <c r="Q158" s="51"/>
      <c r="R158" s="51"/>
      <c r="S158" s="63"/>
      <c r="T158" s="63"/>
      <c r="U158" s="63"/>
      <c r="V158" s="52">
        <f t="shared" si="19"/>
        <v>0</v>
      </c>
      <c r="W158" s="62"/>
      <c r="X158" s="63"/>
      <c r="Y158" s="51"/>
      <c r="Z158" s="63"/>
      <c r="AA158" s="63"/>
      <c r="AB158" s="63"/>
      <c r="AC158" s="102"/>
      <c r="AD158" s="53">
        <f t="shared" si="20"/>
        <v>0</v>
      </c>
      <c r="AE158" s="75"/>
      <c r="AF158" s="76"/>
      <c r="AG158" s="76"/>
      <c r="AH158" s="75"/>
      <c r="AI158" s="75"/>
      <c r="AJ158" s="73"/>
      <c r="AK158" s="73"/>
      <c r="AL158" s="73"/>
      <c r="AM158" s="73"/>
      <c r="AN158" s="73"/>
      <c r="AO158" s="73"/>
    </row>
    <row r="159" spans="1:41" ht="12">
      <c r="A159" s="83"/>
      <c r="B159" s="78"/>
      <c r="C159" s="67"/>
      <c r="D159" s="66"/>
      <c r="E159" s="66"/>
      <c r="F159" s="64"/>
      <c r="G159" s="64"/>
      <c r="H159" s="64"/>
      <c r="I159" s="64"/>
      <c r="J159" s="63"/>
      <c r="K159" s="68"/>
      <c r="L159" s="63"/>
      <c r="M159" s="62"/>
      <c r="N159" s="63"/>
      <c r="O159" s="63"/>
      <c r="P159" s="63"/>
      <c r="Q159" s="51"/>
      <c r="R159" s="51"/>
      <c r="S159" s="63"/>
      <c r="T159" s="63"/>
      <c r="U159" s="63"/>
      <c r="V159" s="52">
        <f t="shared" si="19"/>
        <v>0</v>
      </c>
      <c r="W159" s="62"/>
      <c r="X159" s="63"/>
      <c r="Y159" s="51"/>
      <c r="Z159" s="63"/>
      <c r="AA159" s="63"/>
      <c r="AB159" s="63"/>
      <c r="AC159" s="102"/>
      <c r="AD159" s="53">
        <f t="shared" si="20"/>
        <v>0</v>
      </c>
      <c r="AE159" s="64"/>
      <c r="AF159" s="61"/>
      <c r="AG159" s="61"/>
      <c r="AH159" s="59"/>
      <c r="AI159" s="59"/>
      <c r="AJ159" s="73"/>
      <c r="AK159" s="73"/>
      <c r="AL159" s="73"/>
      <c r="AM159" s="73"/>
      <c r="AN159" s="73"/>
      <c r="AO159" s="73"/>
    </row>
    <row r="160" spans="1:41" ht="12">
      <c r="A160" s="83"/>
      <c r="B160" s="78"/>
      <c r="C160" s="69"/>
      <c r="D160" s="58"/>
      <c r="E160" s="58"/>
      <c r="F160" s="59"/>
      <c r="G160" s="59"/>
      <c r="H160" s="59"/>
      <c r="I160" s="59"/>
      <c r="J160" s="61"/>
      <c r="K160" s="60"/>
      <c r="L160" s="61"/>
      <c r="M160" s="62"/>
      <c r="N160" s="63"/>
      <c r="O160" s="63"/>
      <c r="P160" s="63"/>
      <c r="Q160" s="51"/>
      <c r="R160" s="51"/>
      <c r="S160" s="63"/>
      <c r="T160" s="63"/>
      <c r="U160" s="63"/>
      <c r="V160" s="52">
        <f t="shared" si="19"/>
        <v>0</v>
      </c>
      <c r="W160" s="62"/>
      <c r="X160" s="63"/>
      <c r="Y160" s="51"/>
      <c r="Z160" s="63"/>
      <c r="AA160" s="63"/>
      <c r="AB160" s="63"/>
      <c r="AC160" s="102"/>
      <c r="AD160" s="53">
        <f t="shared" si="20"/>
        <v>0</v>
      </c>
      <c r="AF160" s="61"/>
      <c r="AG160" s="61"/>
      <c r="AH160" s="59"/>
      <c r="AI160" s="59"/>
      <c r="AJ160" s="73"/>
      <c r="AK160" s="73"/>
      <c r="AL160" s="73"/>
      <c r="AM160" s="73"/>
      <c r="AN160" s="73"/>
      <c r="AO160" s="73"/>
    </row>
    <row r="161" spans="1:41" ht="12">
      <c r="A161" s="83"/>
      <c r="B161" s="78"/>
      <c r="C161" s="69"/>
      <c r="D161" s="58"/>
      <c r="E161" s="58"/>
      <c r="F161" s="59"/>
      <c r="G161" s="59"/>
      <c r="H161" s="59"/>
      <c r="I161" s="59"/>
      <c r="J161" s="61"/>
      <c r="K161" s="60"/>
      <c r="L161" s="61"/>
      <c r="M161" s="62"/>
      <c r="N161" s="63"/>
      <c r="O161" s="63"/>
      <c r="P161" s="63"/>
      <c r="Q161" s="51"/>
      <c r="R161" s="51"/>
      <c r="S161" s="63"/>
      <c r="T161" s="63"/>
      <c r="U161" s="63"/>
      <c r="V161" s="52">
        <f t="shared" si="19"/>
        <v>0</v>
      </c>
      <c r="W161" s="62"/>
      <c r="X161" s="63"/>
      <c r="Y161" s="51"/>
      <c r="Z161" s="63"/>
      <c r="AA161" s="63"/>
      <c r="AB161" s="63"/>
      <c r="AC161" s="102"/>
      <c r="AD161" s="53">
        <f t="shared" si="20"/>
        <v>0</v>
      </c>
      <c r="AF161" s="61"/>
      <c r="AG161" s="61"/>
      <c r="AH161" s="59"/>
      <c r="AI161" s="59"/>
      <c r="AJ161" s="73"/>
      <c r="AK161" s="73"/>
      <c r="AL161" s="73"/>
      <c r="AM161" s="73"/>
      <c r="AN161" s="73"/>
      <c r="AO161" s="73"/>
    </row>
    <row r="162" spans="1:41" ht="12">
      <c r="A162" s="83"/>
      <c r="B162" s="78"/>
      <c r="C162" s="69"/>
      <c r="D162" s="58"/>
      <c r="E162" s="58"/>
      <c r="F162" s="59"/>
      <c r="G162" s="59"/>
      <c r="H162" s="59"/>
      <c r="I162" s="59"/>
      <c r="J162" s="61"/>
      <c r="K162" s="60"/>
      <c r="L162" s="61"/>
      <c r="M162" s="62"/>
      <c r="N162" s="63"/>
      <c r="O162" s="63"/>
      <c r="P162" s="63"/>
      <c r="Q162" s="51"/>
      <c r="R162" s="51"/>
      <c r="S162" s="63"/>
      <c r="T162" s="63"/>
      <c r="U162" s="63"/>
      <c r="V162" s="52">
        <f t="shared" si="19"/>
        <v>0</v>
      </c>
      <c r="W162" s="62"/>
      <c r="X162" s="63"/>
      <c r="Y162" s="51"/>
      <c r="Z162" s="63"/>
      <c r="AA162" s="63"/>
      <c r="AB162" s="63"/>
      <c r="AC162" s="102"/>
      <c r="AD162" s="53">
        <f t="shared" si="20"/>
        <v>0</v>
      </c>
      <c r="AF162" s="61"/>
      <c r="AG162" s="61"/>
      <c r="AH162" s="59"/>
      <c r="AI162" s="59"/>
      <c r="AJ162" s="73"/>
      <c r="AK162" s="73"/>
      <c r="AL162" s="73"/>
      <c r="AM162" s="73"/>
      <c r="AN162" s="73"/>
      <c r="AO162" s="73"/>
    </row>
    <row r="163" spans="1:41" ht="12">
      <c r="A163" s="83"/>
      <c r="B163" s="78"/>
      <c r="C163" s="69"/>
      <c r="D163" s="58"/>
      <c r="E163" s="58"/>
      <c r="F163" s="59"/>
      <c r="G163" s="59"/>
      <c r="H163" s="59"/>
      <c r="I163" s="59"/>
      <c r="J163" s="61"/>
      <c r="K163" s="60"/>
      <c r="L163" s="61"/>
      <c r="M163" s="62"/>
      <c r="N163" s="63"/>
      <c r="O163" s="63"/>
      <c r="P163" s="63"/>
      <c r="Q163" s="51"/>
      <c r="R163" s="51"/>
      <c r="S163" s="63"/>
      <c r="T163" s="63"/>
      <c r="U163" s="63"/>
      <c r="V163" s="52">
        <f t="shared" si="19"/>
        <v>0</v>
      </c>
      <c r="W163" s="62"/>
      <c r="X163" s="63"/>
      <c r="Y163" s="51"/>
      <c r="Z163" s="63"/>
      <c r="AA163" s="63"/>
      <c r="AB163" s="63"/>
      <c r="AC163" s="102"/>
      <c r="AD163" s="53">
        <f t="shared" si="20"/>
        <v>0</v>
      </c>
      <c r="AF163" s="61"/>
      <c r="AG163" s="61"/>
      <c r="AH163" s="59"/>
      <c r="AI163" s="59"/>
      <c r="AJ163" s="73"/>
      <c r="AK163" s="73"/>
      <c r="AL163" s="73"/>
      <c r="AM163" s="73"/>
      <c r="AN163" s="73"/>
      <c r="AO163" s="73"/>
    </row>
    <row r="164" spans="1:41" ht="12">
      <c r="A164" s="83"/>
      <c r="B164" s="78"/>
      <c r="C164" s="69"/>
      <c r="D164" s="58"/>
      <c r="E164" s="58"/>
      <c r="F164" s="59"/>
      <c r="G164" s="59"/>
      <c r="H164" s="59"/>
      <c r="I164" s="59"/>
      <c r="J164" s="61"/>
      <c r="K164" s="60"/>
      <c r="L164" s="61"/>
      <c r="M164" s="62"/>
      <c r="N164" s="63"/>
      <c r="O164" s="63"/>
      <c r="P164" s="63"/>
      <c r="Q164" s="51"/>
      <c r="R164" s="51"/>
      <c r="S164" s="63"/>
      <c r="T164" s="63"/>
      <c r="U164" s="63"/>
      <c r="V164" s="52">
        <f t="shared" si="19"/>
        <v>0</v>
      </c>
      <c r="W164" s="62"/>
      <c r="X164" s="63"/>
      <c r="Y164" s="51"/>
      <c r="Z164" s="63"/>
      <c r="AA164" s="63"/>
      <c r="AB164" s="63"/>
      <c r="AC164" s="102"/>
      <c r="AD164" s="53">
        <f t="shared" si="20"/>
        <v>0</v>
      </c>
      <c r="AF164" s="61"/>
      <c r="AG164" s="61"/>
      <c r="AH164" s="59"/>
      <c r="AI164" s="59"/>
      <c r="AJ164" s="73"/>
      <c r="AK164" s="73"/>
      <c r="AL164" s="73"/>
      <c r="AM164" s="73"/>
      <c r="AN164" s="73"/>
      <c r="AO164" s="73"/>
    </row>
    <row r="165" spans="1:41" ht="12">
      <c r="A165" s="83"/>
      <c r="B165" s="78"/>
      <c r="C165" s="69"/>
      <c r="D165" s="58"/>
      <c r="E165" s="58"/>
      <c r="F165" s="59"/>
      <c r="G165" s="59"/>
      <c r="H165" s="59"/>
      <c r="I165" s="59"/>
      <c r="J165" s="61"/>
      <c r="K165" s="60"/>
      <c r="L165" s="61"/>
      <c r="M165" s="62"/>
      <c r="N165" s="63"/>
      <c r="O165" s="63"/>
      <c r="P165" s="63"/>
      <c r="Q165" s="51"/>
      <c r="R165" s="51"/>
      <c r="S165" s="63"/>
      <c r="T165" s="63"/>
      <c r="U165" s="63"/>
      <c r="V165" s="52">
        <f t="shared" si="19"/>
        <v>0</v>
      </c>
      <c r="W165" s="62"/>
      <c r="X165" s="63"/>
      <c r="Y165" s="51"/>
      <c r="Z165" s="63"/>
      <c r="AA165" s="63"/>
      <c r="AB165" s="63"/>
      <c r="AC165" s="102"/>
      <c r="AD165" s="53">
        <f t="shared" si="20"/>
        <v>0</v>
      </c>
      <c r="AF165" s="61"/>
      <c r="AG165" s="61"/>
      <c r="AH165" s="59"/>
      <c r="AI165" s="59"/>
      <c r="AJ165" s="73"/>
      <c r="AK165" s="73"/>
      <c r="AL165" s="73"/>
      <c r="AM165" s="73"/>
      <c r="AN165" s="73"/>
      <c r="AO165" s="73"/>
    </row>
    <row r="166" spans="1:41" ht="12">
      <c r="A166" s="83"/>
      <c r="B166" s="78"/>
      <c r="C166" s="69"/>
      <c r="D166" s="58"/>
      <c r="E166" s="58"/>
      <c r="F166" s="59"/>
      <c r="G166" s="59"/>
      <c r="H166" s="59"/>
      <c r="I166" s="59"/>
      <c r="J166" s="61"/>
      <c r="K166" s="60"/>
      <c r="L166" s="61"/>
      <c r="M166" s="62"/>
      <c r="N166" s="63"/>
      <c r="O166" s="63"/>
      <c r="P166" s="63"/>
      <c r="Q166" s="51"/>
      <c r="R166" s="51"/>
      <c r="S166" s="63"/>
      <c r="T166" s="63"/>
      <c r="U166" s="63"/>
      <c r="V166" s="52">
        <f t="shared" si="19"/>
        <v>0</v>
      </c>
      <c r="W166" s="62"/>
      <c r="X166" s="63"/>
      <c r="Y166" s="51"/>
      <c r="Z166" s="63"/>
      <c r="AA166" s="63"/>
      <c r="AB166" s="63"/>
      <c r="AC166" s="102"/>
      <c r="AD166" s="53">
        <f t="shared" si="20"/>
        <v>0</v>
      </c>
      <c r="AF166" s="61"/>
      <c r="AG166" s="61"/>
      <c r="AH166" s="59"/>
      <c r="AI166" s="59"/>
      <c r="AJ166" s="73"/>
      <c r="AK166" s="73"/>
      <c r="AL166" s="73"/>
      <c r="AM166" s="73"/>
      <c r="AN166" s="73"/>
      <c r="AO166" s="73"/>
    </row>
    <row r="167" spans="1:41" ht="12">
      <c r="A167" s="83"/>
      <c r="B167" s="78"/>
      <c r="C167" s="69"/>
      <c r="D167" s="58"/>
      <c r="E167" s="58"/>
      <c r="F167" s="59"/>
      <c r="G167" s="59"/>
      <c r="H167" s="59"/>
      <c r="I167" s="59"/>
      <c r="J167" s="61"/>
      <c r="K167" s="60"/>
      <c r="L167" s="98"/>
      <c r="M167" s="99"/>
      <c r="N167" s="63"/>
      <c r="O167" s="63"/>
      <c r="P167" s="63"/>
      <c r="Q167" s="51"/>
      <c r="R167" s="51"/>
      <c r="S167" s="63"/>
      <c r="T167" s="63"/>
      <c r="U167" s="63"/>
      <c r="V167" s="52">
        <f t="shared" si="19"/>
        <v>0</v>
      </c>
      <c r="W167" s="62"/>
      <c r="X167" s="63"/>
      <c r="Y167" s="51"/>
      <c r="Z167" s="63"/>
      <c r="AA167" s="63"/>
      <c r="AB167" s="63"/>
      <c r="AC167" s="102"/>
      <c r="AD167" s="53">
        <f t="shared" si="20"/>
        <v>0</v>
      </c>
      <c r="AF167" s="61"/>
      <c r="AG167" s="61"/>
      <c r="AH167" s="59"/>
      <c r="AI167" s="59"/>
      <c r="AJ167" s="73"/>
      <c r="AK167" s="73"/>
      <c r="AL167" s="73"/>
      <c r="AM167" s="73"/>
      <c r="AN167" s="73"/>
      <c r="AO167" s="73"/>
    </row>
    <row r="168" spans="1:41" ht="12">
      <c r="A168" s="83"/>
      <c r="B168" s="78"/>
      <c r="C168" s="69"/>
      <c r="D168" s="58"/>
      <c r="E168" s="58"/>
      <c r="F168" s="59"/>
      <c r="G168" s="59"/>
      <c r="H168" s="59"/>
      <c r="I168" s="59"/>
      <c r="J168" s="61"/>
      <c r="K168" s="60"/>
      <c r="L168" s="98"/>
      <c r="M168" s="99"/>
      <c r="N168" s="63"/>
      <c r="O168" s="63"/>
      <c r="P168" s="63"/>
      <c r="Q168" s="51"/>
      <c r="R168" s="51"/>
      <c r="S168" s="63"/>
      <c r="T168" s="63"/>
      <c r="U168" s="63"/>
      <c r="V168" s="52">
        <f t="shared" si="19"/>
        <v>0</v>
      </c>
      <c r="W168" s="62"/>
      <c r="X168" s="63"/>
      <c r="Y168" s="51"/>
      <c r="Z168" s="63"/>
      <c r="AA168" s="63"/>
      <c r="AB168" s="63"/>
      <c r="AC168" s="102"/>
      <c r="AD168" s="53">
        <f t="shared" si="20"/>
        <v>0</v>
      </c>
      <c r="AF168" s="61"/>
      <c r="AG168" s="61"/>
      <c r="AH168" s="59"/>
      <c r="AI168" s="59"/>
      <c r="AJ168" s="73"/>
      <c r="AK168" s="73"/>
      <c r="AL168" s="73"/>
      <c r="AM168" s="73"/>
      <c r="AN168" s="73"/>
      <c r="AO168" s="73"/>
    </row>
    <row r="169" spans="1:41" ht="12">
      <c r="A169" s="83"/>
      <c r="B169" s="78"/>
      <c r="C169" s="69"/>
      <c r="D169" s="58"/>
      <c r="E169" s="58"/>
      <c r="F169" s="59"/>
      <c r="G169" s="59"/>
      <c r="H169" s="59"/>
      <c r="I169" s="59"/>
      <c r="J169" s="61"/>
      <c r="K169" s="60"/>
      <c r="L169" s="98"/>
      <c r="M169" s="99"/>
      <c r="N169" s="63"/>
      <c r="O169" s="63"/>
      <c r="P169" s="63"/>
      <c r="Q169" s="51"/>
      <c r="R169" s="51"/>
      <c r="S169" s="63"/>
      <c r="T169" s="63"/>
      <c r="U169" s="63"/>
      <c r="V169" s="52">
        <f t="shared" si="19"/>
        <v>0</v>
      </c>
      <c r="W169" s="62"/>
      <c r="X169" s="63"/>
      <c r="Y169" s="51"/>
      <c r="Z169" s="63"/>
      <c r="AA169" s="63"/>
      <c r="AB169" s="63"/>
      <c r="AC169" s="102"/>
      <c r="AD169" s="53">
        <f t="shared" si="20"/>
        <v>0</v>
      </c>
      <c r="AF169" s="61"/>
      <c r="AG169" s="61"/>
      <c r="AH169" s="59"/>
      <c r="AI169" s="59"/>
      <c r="AJ169" s="73"/>
      <c r="AK169" s="73"/>
      <c r="AL169" s="73"/>
      <c r="AM169" s="73"/>
      <c r="AN169" s="73"/>
      <c r="AO169" s="73"/>
    </row>
    <row r="170" spans="1:41" ht="12">
      <c r="A170" s="83"/>
      <c r="B170" s="78"/>
      <c r="C170" s="69"/>
      <c r="D170" s="58"/>
      <c r="E170" s="58"/>
      <c r="F170" s="59"/>
      <c r="G170" s="59"/>
      <c r="H170" s="59"/>
      <c r="I170" s="59"/>
      <c r="J170" s="61"/>
      <c r="K170" s="60"/>
      <c r="L170" s="98"/>
      <c r="M170" s="99"/>
      <c r="N170" s="63"/>
      <c r="O170" s="63"/>
      <c r="P170" s="63"/>
      <c r="Q170" s="51"/>
      <c r="R170" s="51"/>
      <c r="S170" s="63"/>
      <c r="T170" s="63"/>
      <c r="U170" s="63"/>
      <c r="V170" s="52">
        <f t="shared" si="19"/>
        <v>0</v>
      </c>
      <c r="W170" s="62"/>
      <c r="X170" s="63"/>
      <c r="Y170" s="51"/>
      <c r="Z170" s="63"/>
      <c r="AA170" s="63"/>
      <c r="AB170" s="63"/>
      <c r="AC170" s="102"/>
      <c r="AD170" s="53">
        <f t="shared" si="20"/>
        <v>0</v>
      </c>
      <c r="AF170" s="61"/>
      <c r="AG170" s="61"/>
      <c r="AH170" s="59"/>
      <c r="AI170" s="59"/>
      <c r="AJ170" s="73"/>
      <c r="AK170" s="73"/>
      <c r="AL170" s="73"/>
      <c r="AM170" s="73"/>
      <c r="AN170" s="73"/>
      <c r="AO170" s="73"/>
    </row>
    <row r="171" spans="1:41" ht="12">
      <c r="A171" s="83"/>
      <c r="B171" s="78"/>
      <c r="C171" s="69"/>
      <c r="D171" s="58"/>
      <c r="E171" s="58"/>
      <c r="F171" s="59"/>
      <c r="G171" s="59"/>
      <c r="H171" s="59"/>
      <c r="I171" s="59"/>
      <c r="J171" s="61"/>
      <c r="K171" s="60"/>
      <c r="L171" s="98"/>
      <c r="M171" s="99"/>
      <c r="N171" s="63"/>
      <c r="O171" s="63"/>
      <c r="P171" s="63"/>
      <c r="Q171" s="51"/>
      <c r="R171" s="51"/>
      <c r="S171" s="63"/>
      <c r="T171" s="63"/>
      <c r="U171" s="63"/>
      <c r="V171" s="52">
        <f t="shared" si="19"/>
        <v>0</v>
      </c>
      <c r="W171" s="62"/>
      <c r="X171" s="63"/>
      <c r="Y171" s="51"/>
      <c r="Z171" s="63"/>
      <c r="AA171" s="63"/>
      <c r="AB171" s="63"/>
      <c r="AC171" s="102"/>
      <c r="AD171" s="53">
        <f t="shared" si="20"/>
        <v>0</v>
      </c>
      <c r="AF171" s="61"/>
      <c r="AG171" s="61"/>
      <c r="AH171" s="59"/>
      <c r="AI171" s="59"/>
      <c r="AJ171" s="73"/>
      <c r="AK171" s="73"/>
      <c r="AL171" s="73"/>
      <c r="AM171" s="73"/>
      <c r="AN171" s="73"/>
      <c r="AO171" s="73"/>
    </row>
    <row r="172" spans="1:41" ht="12">
      <c r="A172" s="83"/>
      <c r="B172" s="78"/>
      <c r="C172" s="69"/>
      <c r="D172" s="58"/>
      <c r="E172" s="58"/>
      <c r="F172" s="59"/>
      <c r="G172" s="59"/>
      <c r="H172" s="59"/>
      <c r="I172" s="59"/>
      <c r="J172" s="61"/>
      <c r="K172" s="60"/>
      <c r="L172" s="98"/>
      <c r="M172" s="99"/>
      <c r="N172" s="63"/>
      <c r="O172" s="63"/>
      <c r="P172" s="63"/>
      <c r="Q172" s="51"/>
      <c r="R172" s="51"/>
      <c r="S172" s="63"/>
      <c r="T172" s="63"/>
      <c r="U172" s="63"/>
      <c r="V172" s="52">
        <f t="shared" si="19"/>
        <v>0</v>
      </c>
      <c r="W172" s="62"/>
      <c r="X172" s="63"/>
      <c r="Y172" s="51"/>
      <c r="Z172" s="63"/>
      <c r="AA172" s="63"/>
      <c r="AB172" s="63"/>
      <c r="AC172" s="102"/>
      <c r="AD172" s="53">
        <f t="shared" si="20"/>
        <v>0</v>
      </c>
      <c r="AF172" s="61"/>
      <c r="AG172" s="61"/>
      <c r="AH172" s="59"/>
      <c r="AI172" s="59"/>
      <c r="AJ172" s="73"/>
      <c r="AK172" s="73"/>
      <c r="AL172" s="73"/>
      <c r="AM172" s="73"/>
      <c r="AN172" s="73"/>
      <c r="AO172" s="73"/>
    </row>
    <row r="173" spans="1:41" ht="12">
      <c r="A173" s="83"/>
      <c r="B173" s="78"/>
      <c r="C173" s="69"/>
      <c r="D173" s="58"/>
      <c r="E173" s="58"/>
      <c r="F173" s="59"/>
      <c r="G173" s="59"/>
      <c r="H173" s="59"/>
      <c r="I173" s="59"/>
      <c r="J173" s="61"/>
      <c r="K173" s="60"/>
      <c r="L173" s="98"/>
      <c r="M173" s="99"/>
      <c r="N173" s="63"/>
      <c r="O173" s="63"/>
      <c r="P173" s="63"/>
      <c r="Q173" s="51"/>
      <c r="R173" s="51"/>
      <c r="S173" s="63"/>
      <c r="T173" s="63"/>
      <c r="U173" s="63"/>
      <c r="V173" s="52">
        <f t="shared" si="19"/>
        <v>0</v>
      </c>
      <c r="W173" s="62"/>
      <c r="X173" s="63"/>
      <c r="Y173" s="51"/>
      <c r="Z173" s="63"/>
      <c r="AA173" s="63"/>
      <c r="AB173" s="63"/>
      <c r="AC173" s="102"/>
      <c r="AD173" s="53">
        <f t="shared" si="20"/>
        <v>0</v>
      </c>
      <c r="AF173" s="61"/>
      <c r="AG173" s="61"/>
      <c r="AH173" s="59"/>
      <c r="AI173" s="59"/>
      <c r="AJ173" s="73"/>
      <c r="AK173" s="73"/>
      <c r="AL173" s="73"/>
      <c r="AM173" s="73"/>
      <c r="AN173" s="73"/>
      <c r="AO173" s="73"/>
    </row>
    <row r="174" spans="1:41" ht="12">
      <c r="A174" s="83"/>
      <c r="B174" s="78"/>
      <c r="C174" s="69"/>
      <c r="D174" s="58"/>
      <c r="E174" s="58"/>
      <c r="F174" s="59"/>
      <c r="G174" s="59"/>
      <c r="H174" s="59"/>
      <c r="I174" s="59"/>
      <c r="J174" s="61"/>
      <c r="K174" s="60"/>
      <c r="L174" s="98"/>
      <c r="M174" s="99"/>
      <c r="N174" s="63"/>
      <c r="O174" s="63"/>
      <c r="P174" s="63"/>
      <c r="Q174" s="51"/>
      <c r="R174" s="51"/>
      <c r="S174" s="63"/>
      <c r="T174" s="63"/>
      <c r="U174" s="63"/>
      <c r="V174" s="52">
        <f t="shared" si="19"/>
        <v>0</v>
      </c>
      <c r="W174" s="62"/>
      <c r="X174" s="63"/>
      <c r="Y174" s="51"/>
      <c r="Z174" s="63"/>
      <c r="AA174" s="63"/>
      <c r="AB174" s="63"/>
      <c r="AC174" s="102"/>
      <c r="AD174" s="53">
        <f t="shared" si="20"/>
        <v>0</v>
      </c>
      <c r="AF174" s="61"/>
      <c r="AG174" s="61"/>
      <c r="AH174" s="59"/>
      <c r="AI174" s="59"/>
      <c r="AJ174" s="73"/>
      <c r="AK174" s="73"/>
      <c r="AL174" s="73"/>
      <c r="AM174" s="73"/>
      <c r="AN174" s="73"/>
      <c r="AO174" s="73"/>
    </row>
    <row r="175" spans="1:41" ht="12">
      <c r="A175" s="83"/>
      <c r="B175" s="78"/>
      <c r="C175" s="69"/>
      <c r="D175" s="58"/>
      <c r="E175" s="58"/>
      <c r="F175" s="59"/>
      <c r="G175" s="59"/>
      <c r="H175" s="59"/>
      <c r="I175" s="59"/>
      <c r="J175" s="61"/>
      <c r="K175" s="60"/>
      <c r="L175" s="98"/>
      <c r="M175" s="99"/>
      <c r="N175" s="63"/>
      <c r="O175" s="63"/>
      <c r="P175" s="63"/>
      <c r="Q175" s="51"/>
      <c r="R175" s="51"/>
      <c r="S175" s="63"/>
      <c r="T175" s="63"/>
      <c r="U175" s="63"/>
      <c r="V175" s="52">
        <f t="shared" si="19"/>
        <v>0</v>
      </c>
      <c r="W175" s="62"/>
      <c r="X175" s="63"/>
      <c r="Y175" s="51"/>
      <c r="Z175" s="63"/>
      <c r="AA175" s="63"/>
      <c r="AB175" s="63"/>
      <c r="AC175" s="102"/>
      <c r="AD175" s="53">
        <f t="shared" si="20"/>
        <v>0</v>
      </c>
      <c r="AF175" s="61"/>
      <c r="AG175" s="61"/>
      <c r="AH175" s="59"/>
      <c r="AI175" s="59"/>
      <c r="AJ175" s="73"/>
      <c r="AK175" s="73"/>
      <c r="AL175" s="73"/>
      <c r="AM175" s="73"/>
      <c r="AN175" s="73"/>
      <c r="AO175" s="73"/>
    </row>
    <row r="176" spans="1:41" ht="12">
      <c r="A176" s="83"/>
      <c r="B176" s="78"/>
      <c r="C176" s="69"/>
      <c r="D176" s="58"/>
      <c r="E176" s="58"/>
      <c r="F176" s="59"/>
      <c r="G176" s="59"/>
      <c r="H176" s="59"/>
      <c r="I176" s="59"/>
      <c r="J176" s="61"/>
      <c r="K176" s="60"/>
      <c r="L176" s="98"/>
      <c r="M176" s="99"/>
      <c r="N176" s="63"/>
      <c r="O176" s="63"/>
      <c r="P176" s="63"/>
      <c r="Q176" s="51"/>
      <c r="R176" s="51"/>
      <c r="S176" s="63"/>
      <c r="T176" s="63"/>
      <c r="U176" s="63"/>
      <c r="V176" s="52">
        <f t="shared" si="19"/>
        <v>0</v>
      </c>
      <c r="W176" s="62"/>
      <c r="X176" s="63"/>
      <c r="Y176" s="51"/>
      <c r="Z176" s="63"/>
      <c r="AA176" s="63"/>
      <c r="AB176" s="63"/>
      <c r="AC176" s="102"/>
      <c r="AD176" s="53">
        <f t="shared" si="20"/>
        <v>0</v>
      </c>
      <c r="AF176" s="61"/>
      <c r="AG176" s="61"/>
      <c r="AH176" s="59"/>
      <c r="AI176" s="59"/>
      <c r="AJ176" s="73"/>
      <c r="AK176" s="73"/>
      <c r="AL176" s="73"/>
      <c r="AM176" s="73"/>
      <c r="AN176" s="73"/>
      <c r="AO176" s="73"/>
    </row>
    <row r="177" spans="1:41" ht="12">
      <c r="A177" s="83"/>
      <c r="B177" s="78"/>
      <c r="C177" s="69"/>
      <c r="D177" s="58"/>
      <c r="E177" s="58"/>
      <c r="F177" s="59"/>
      <c r="G177" s="59"/>
      <c r="H177" s="59"/>
      <c r="I177" s="59"/>
      <c r="J177" s="61"/>
      <c r="K177" s="60"/>
      <c r="L177" s="98"/>
      <c r="M177" s="99"/>
      <c r="N177" s="63"/>
      <c r="O177" s="63"/>
      <c r="P177" s="63"/>
      <c r="Q177" s="51"/>
      <c r="R177" s="51"/>
      <c r="S177" s="63"/>
      <c r="T177" s="63"/>
      <c r="U177" s="63"/>
      <c r="V177" s="52">
        <f t="shared" si="19"/>
        <v>0</v>
      </c>
      <c r="W177" s="62"/>
      <c r="X177" s="63"/>
      <c r="Y177" s="51"/>
      <c r="Z177" s="63"/>
      <c r="AA177" s="63"/>
      <c r="AB177" s="63"/>
      <c r="AC177" s="102"/>
      <c r="AD177" s="53">
        <f t="shared" si="20"/>
        <v>0</v>
      </c>
      <c r="AF177" s="61"/>
      <c r="AG177" s="61"/>
      <c r="AH177" s="59"/>
      <c r="AI177" s="59"/>
      <c r="AJ177" s="73"/>
      <c r="AK177" s="73"/>
      <c r="AL177" s="73"/>
      <c r="AM177" s="73"/>
      <c r="AN177" s="73"/>
      <c r="AO177" s="73"/>
    </row>
    <row r="178" spans="1:41" ht="12">
      <c r="A178" s="83"/>
      <c r="B178" s="78"/>
      <c r="C178" s="69"/>
      <c r="D178" s="58"/>
      <c r="E178" s="58"/>
      <c r="F178" s="59"/>
      <c r="G178" s="59"/>
      <c r="H178" s="59"/>
      <c r="I178" s="59"/>
      <c r="J178" s="61"/>
      <c r="K178" s="60"/>
      <c r="L178" s="98"/>
      <c r="M178" s="99"/>
      <c r="N178" s="63"/>
      <c r="O178" s="63"/>
      <c r="P178" s="63"/>
      <c r="Q178" s="51"/>
      <c r="R178" s="51"/>
      <c r="S178" s="63"/>
      <c r="T178" s="63"/>
      <c r="U178" s="63"/>
      <c r="V178" s="52">
        <f t="shared" si="19"/>
        <v>0</v>
      </c>
      <c r="W178" s="62"/>
      <c r="X178" s="63"/>
      <c r="Y178" s="51"/>
      <c r="Z178" s="63"/>
      <c r="AA178" s="63"/>
      <c r="AB178" s="63"/>
      <c r="AC178" s="102"/>
      <c r="AD178" s="53">
        <f t="shared" si="20"/>
        <v>0</v>
      </c>
      <c r="AF178" s="61"/>
      <c r="AG178" s="61"/>
      <c r="AH178" s="59"/>
      <c r="AI178" s="59"/>
      <c r="AJ178" s="73"/>
      <c r="AK178" s="73"/>
      <c r="AL178" s="73"/>
      <c r="AM178" s="73"/>
      <c r="AN178" s="73"/>
      <c r="AO178" s="73"/>
    </row>
    <row r="179" spans="1:41" ht="12">
      <c r="A179" s="83"/>
      <c r="B179" s="78"/>
      <c r="C179" s="69"/>
      <c r="D179" s="58"/>
      <c r="E179" s="58"/>
      <c r="F179" s="59"/>
      <c r="G179" s="59"/>
      <c r="H179" s="59"/>
      <c r="I179" s="59"/>
      <c r="J179" s="61"/>
      <c r="K179" s="60"/>
      <c r="L179" s="98"/>
      <c r="M179" s="99"/>
      <c r="N179" s="63"/>
      <c r="O179" s="63"/>
      <c r="P179" s="63"/>
      <c r="Q179" s="51"/>
      <c r="R179" s="51"/>
      <c r="S179" s="63"/>
      <c r="T179" s="63"/>
      <c r="U179" s="63"/>
      <c r="V179" s="52">
        <f t="shared" si="19"/>
        <v>0</v>
      </c>
      <c r="W179" s="62"/>
      <c r="X179" s="63"/>
      <c r="Y179" s="51"/>
      <c r="Z179" s="63"/>
      <c r="AA179" s="63"/>
      <c r="AB179" s="63"/>
      <c r="AC179" s="102"/>
      <c r="AD179" s="53">
        <f t="shared" si="20"/>
        <v>0</v>
      </c>
      <c r="AF179" s="61"/>
      <c r="AG179" s="61"/>
      <c r="AH179" s="59"/>
      <c r="AI179" s="59"/>
      <c r="AJ179" s="73"/>
      <c r="AK179" s="73"/>
      <c r="AL179" s="73"/>
      <c r="AM179" s="73"/>
      <c r="AN179" s="73"/>
      <c r="AO179" s="73"/>
    </row>
    <row r="180" spans="1:41" ht="12">
      <c r="A180" s="83"/>
      <c r="B180" s="78"/>
      <c r="C180" s="69"/>
      <c r="D180" s="58"/>
      <c r="E180" s="58"/>
      <c r="F180" s="59"/>
      <c r="G180" s="59"/>
      <c r="H180" s="59"/>
      <c r="I180" s="59"/>
      <c r="J180" s="61"/>
      <c r="K180" s="60"/>
      <c r="L180" s="98"/>
      <c r="M180" s="99"/>
      <c r="N180" s="63"/>
      <c r="O180" s="63"/>
      <c r="P180" s="63"/>
      <c r="Q180" s="51"/>
      <c r="R180" s="51"/>
      <c r="S180" s="63"/>
      <c r="T180" s="63"/>
      <c r="U180" s="63"/>
      <c r="V180" s="52">
        <f t="shared" si="19"/>
        <v>0</v>
      </c>
      <c r="W180" s="62"/>
      <c r="X180" s="63"/>
      <c r="Y180" s="51"/>
      <c r="Z180" s="63"/>
      <c r="AA180" s="63"/>
      <c r="AB180" s="63"/>
      <c r="AC180" s="102"/>
      <c r="AD180" s="53">
        <f t="shared" si="20"/>
        <v>0</v>
      </c>
      <c r="AF180" s="61"/>
      <c r="AG180" s="61"/>
      <c r="AH180" s="59"/>
      <c r="AI180" s="59"/>
      <c r="AJ180" s="73"/>
      <c r="AK180" s="73"/>
      <c r="AL180" s="73"/>
      <c r="AM180" s="73"/>
      <c r="AN180" s="73"/>
      <c r="AO180" s="73"/>
    </row>
    <row r="181" spans="1:41" ht="12">
      <c r="A181" s="83"/>
      <c r="B181" s="78"/>
      <c r="C181" s="69"/>
      <c r="D181" s="58"/>
      <c r="E181" s="58"/>
      <c r="F181" s="59"/>
      <c r="G181" s="59"/>
      <c r="H181" s="59"/>
      <c r="I181" s="59"/>
      <c r="J181" s="61"/>
      <c r="K181" s="60"/>
      <c r="L181" s="98"/>
      <c r="M181" s="99"/>
      <c r="N181" s="63"/>
      <c r="O181" s="63"/>
      <c r="P181" s="63"/>
      <c r="Q181" s="51"/>
      <c r="R181" s="51"/>
      <c r="S181" s="63"/>
      <c r="T181" s="63"/>
      <c r="U181" s="63"/>
      <c r="V181" s="52">
        <f t="shared" si="19"/>
        <v>0</v>
      </c>
      <c r="W181" s="62"/>
      <c r="X181" s="63"/>
      <c r="Y181" s="51"/>
      <c r="Z181" s="63"/>
      <c r="AA181" s="63"/>
      <c r="AB181" s="63"/>
      <c r="AC181" s="102"/>
      <c r="AD181" s="53">
        <f t="shared" si="20"/>
        <v>0</v>
      </c>
      <c r="AF181" s="61"/>
      <c r="AG181" s="61"/>
      <c r="AH181" s="59"/>
      <c r="AI181" s="100"/>
      <c r="AJ181" s="73"/>
      <c r="AK181" s="73"/>
      <c r="AL181" s="73"/>
      <c r="AM181" s="73"/>
      <c r="AN181" s="73"/>
      <c r="AO181" s="73"/>
    </row>
    <row r="182" spans="1:41" ht="12">
      <c r="A182" s="83"/>
      <c r="B182" s="78"/>
      <c r="C182" s="69"/>
      <c r="D182" s="58"/>
      <c r="E182" s="58"/>
      <c r="F182" s="59"/>
      <c r="G182" s="59"/>
      <c r="H182" s="59"/>
      <c r="I182" s="59"/>
      <c r="J182" s="61"/>
      <c r="K182" s="60"/>
      <c r="L182" s="98"/>
      <c r="M182" s="99"/>
      <c r="N182" s="63"/>
      <c r="O182" s="63"/>
      <c r="P182" s="63"/>
      <c r="Q182" s="51"/>
      <c r="R182" s="51"/>
      <c r="S182" s="63"/>
      <c r="T182" s="63"/>
      <c r="U182" s="63"/>
      <c r="V182" s="52">
        <f t="shared" si="19"/>
        <v>0</v>
      </c>
      <c r="W182" s="62"/>
      <c r="X182" s="63"/>
      <c r="Y182" s="51"/>
      <c r="Z182" s="63"/>
      <c r="AA182" s="63"/>
      <c r="AB182" s="63"/>
      <c r="AC182" s="102"/>
      <c r="AD182" s="53">
        <f t="shared" si="20"/>
        <v>0</v>
      </c>
      <c r="AF182" s="61"/>
      <c r="AG182" s="61"/>
      <c r="AH182" s="59"/>
      <c r="AI182" s="100"/>
      <c r="AJ182" s="73"/>
      <c r="AK182" s="73"/>
      <c r="AL182" s="73"/>
      <c r="AM182" s="73"/>
      <c r="AN182" s="73"/>
      <c r="AO182" s="73"/>
    </row>
    <row r="183" spans="1:41" ht="12">
      <c r="A183" s="83"/>
      <c r="B183" s="78"/>
      <c r="C183" s="69"/>
      <c r="D183" s="58"/>
      <c r="E183" s="58"/>
      <c r="F183" s="59"/>
      <c r="G183" s="59"/>
      <c r="H183" s="59"/>
      <c r="I183" s="59"/>
      <c r="J183" s="61"/>
      <c r="K183" s="60"/>
      <c r="L183" s="98"/>
      <c r="M183" s="99"/>
      <c r="N183" s="63"/>
      <c r="O183" s="63"/>
      <c r="P183" s="63"/>
      <c r="Q183" s="51"/>
      <c r="R183" s="51"/>
      <c r="S183" s="63"/>
      <c r="T183" s="63"/>
      <c r="U183" s="63"/>
      <c r="V183" s="52">
        <f t="shared" si="19"/>
        <v>0</v>
      </c>
      <c r="W183" s="62"/>
      <c r="X183" s="63"/>
      <c r="Y183" s="51"/>
      <c r="Z183" s="63"/>
      <c r="AA183" s="63"/>
      <c r="AB183" s="63"/>
      <c r="AC183" s="102"/>
      <c r="AD183" s="53">
        <f t="shared" si="20"/>
        <v>0</v>
      </c>
      <c r="AF183" s="61"/>
      <c r="AG183" s="61"/>
      <c r="AH183" s="59"/>
      <c r="AI183" s="100"/>
      <c r="AJ183" s="73"/>
      <c r="AK183" s="73"/>
      <c r="AL183" s="73"/>
      <c r="AM183" s="73"/>
      <c r="AN183" s="73"/>
      <c r="AO183" s="73"/>
    </row>
    <row r="184" spans="1:41" ht="12">
      <c r="A184" s="83"/>
      <c r="B184" s="78"/>
      <c r="C184" s="69"/>
      <c r="D184" s="58"/>
      <c r="E184" s="58"/>
      <c r="F184" s="59"/>
      <c r="G184" s="59"/>
      <c r="H184" s="59"/>
      <c r="I184" s="59"/>
      <c r="J184" s="61"/>
      <c r="K184" s="60"/>
      <c r="L184" s="98"/>
      <c r="M184" s="99"/>
      <c r="N184" s="63"/>
      <c r="O184" s="63"/>
      <c r="P184" s="63"/>
      <c r="Q184" s="51"/>
      <c r="R184" s="51"/>
      <c r="S184" s="63"/>
      <c r="T184" s="63"/>
      <c r="U184" s="63"/>
      <c r="V184" s="52">
        <f t="shared" si="19"/>
        <v>0</v>
      </c>
      <c r="W184" s="62"/>
      <c r="X184" s="63"/>
      <c r="Y184" s="51"/>
      <c r="Z184" s="63"/>
      <c r="AA184" s="63"/>
      <c r="AB184" s="63"/>
      <c r="AC184" s="102"/>
      <c r="AD184" s="53">
        <f t="shared" si="20"/>
        <v>0</v>
      </c>
      <c r="AF184" s="61"/>
      <c r="AG184" s="61"/>
      <c r="AH184" s="59"/>
      <c r="AI184" s="100"/>
      <c r="AJ184" s="73"/>
      <c r="AK184" s="73"/>
      <c r="AL184" s="73"/>
      <c r="AM184" s="73"/>
      <c r="AN184" s="73"/>
      <c r="AO184" s="73"/>
    </row>
    <row r="185" spans="1:41" ht="12">
      <c r="A185" s="83"/>
      <c r="B185" s="78"/>
      <c r="C185" s="69"/>
      <c r="D185" s="58"/>
      <c r="E185" s="58"/>
      <c r="F185" s="59"/>
      <c r="G185" s="59"/>
      <c r="H185" s="59"/>
      <c r="I185" s="59"/>
      <c r="J185" s="61"/>
      <c r="K185" s="60"/>
      <c r="L185" s="98"/>
      <c r="M185" s="99"/>
      <c r="N185" s="63"/>
      <c r="O185" s="63"/>
      <c r="P185" s="63"/>
      <c r="Q185" s="51"/>
      <c r="R185" s="51"/>
      <c r="S185" s="63"/>
      <c r="T185" s="63"/>
      <c r="U185" s="63"/>
      <c r="V185" s="52">
        <f t="shared" si="19"/>
        <v>0</v>
      </c>
      <c r="W185" s="62"/>
      <c r="X185" s="63"/>
      <c r="Y185" s="51"/>
      <c r="Z185" s="63"/>
      <c r="AA185" s="63"/>
      <c r="AB185" s="63"/>
      <c r="AC185" s="102"/>
      <c r="AD185" s="53">
        <f t="shared" si="20"/>
        <v>0</v>
      </c>
      <c r="AF185" s="61"/>
      <c r="AG185" s="61"/>
      <c r="AH185" s="59"/>
      <c r="AI185" s="100"/>
      <c r="AJ185" s="73"/>
      <c r="AK185" s="73"/>
      <c r="AL185" s="73"/>
      <c r="AM185" s="73"/>
      <c r="AN185" s="73"/>
      <c r="AO185" s="73"/>
    </row>
    <row r="186" spans="1:41" ht="12">
      <c r="A186" s="83"/>
      <c r="B186" s="78"/>
      <c r="C186" s="69"/>
      <c r="D186" s="58"/>
      <c r="E186" s="58"/>
      <c r="F186" s="59"/>
      <c r="G186" s="59"/>
      <c r="H186" s="59"/>
      <c r="I186" s="59"/>
      <c r="J186" s="61"/>
      <c r="K186" s="60"/>
      <c r="L186" s="98"/>
      <c r="M186" s="99"/>
      <c r="N186" s="63"/>
      <c r="O186" s="63"/>
      <c r="P186" s="63"/>
      <c r="Q186" s="51"/>
      <c r="R186" s="51"/>
      <c r="S186" s="63"/>
      <c r="T186" s="63"/>
      <c r="U186" s="63"/>
      <c r="V186" s="52">
        <f t="shared" si="19"/>
        <v>0</v>
      </c>
      <c r="W186" s="62"/>
      <c r="X186" s="63"/>
      <c r="Y186" s="51"/>
      <c r="Z186" s="63"/>
      <c r="AA186" s="63"/>
      <c r="AB186" s="63"/>
      <c r="AC186" s="102"/>
      <c r="AD186" s="53">
        <f t="shared" si="20"/>
        <v>0</v>
      </c>
      <c r="AF186" s="61"/>
      <c r="AG186" s="61"/>
      <c r="AH186" s="59"/>
      <c r="AI186" s="100"/>
      <c r="AJ186" s="73"/>
      <c r="AK186" s="73"/>
      <c r="AL186" s="73"/>
      <c r="AM186" s="73"/>
      <c r="AN186" s="73"/>
      <c r="AO186" s="73"/>
    </row>
    <row r="187" spans="1:41" ht="12">
      <c r="A187" s="83"/>
      <c r="B187" s="78"/>
      <c r="C187" s="69"/>
      <c r="D187" s="58"/>
      <c r="E187" s="58"/>
      <c r="F187" s="59"/>
      <c r="G187" s="59"/>
      <c r="H187" s="59"/>
      <c r="I187" s="59"/>
      <c r="J187" s="61"/>
      <c r="K187" s="60"/>
      <c r="L187" s="98"/>
      <c r="M187" s="99"/>
      <c r="N187" s="63"/>
      <c r="O187" s="63"/>
      <c r="P187" s="63"/>
      <c r="Q187" s="51"/>
      <c r="R187" s="51"/>
      <c r="S187" s="63"/>
      <c r="T187" s="63"/>
      <c r="U187" s="63"/>
      <c r="V187" s="52">
        <f t="shared" si="19"/>
        <v>0</v>
      </c>
      <c r="W187" s="62"/>
      <c r="X187" s="63"/>
      <c r="Y187" s="51"/>
      <c r="Z187" s="63"/>
      <c r="AA187" s="63"/>
      <c r="AB187" s="63"/>
      <c r="AC187" s="102"/>
      <c r="AD187" s="53">
        <f t="shared" si="20"/>
        <v>0</v>
      </c>
      <c r="AF187" s="61"/>
      <c r="AG187" s="61"/>
      <c r="AH187" s="59"/>
      <c r="AI187" s="100"/>
      <c r="AJ187" s="73"/>
      <c r="AK187" s="73"/>
      <c r="AL187" s="73"/>
      <c r="AM187" s="73"/>
      <c r="AN187" s="73"/>
      <c r="AO187" s="73"/>
    </row>
    <row r="188" spans="1:41" ht="12">
      <c r="A188" s="83"/>
      <c r="B188" s="78"/>
      <c r="C188" s="69"/>
      <c r="D188" s="58"/>
      <c r="E188" s="58"/>
      <c r="F188" s="59"/>
      <c r="G188" s="59"/>
      <c r="H188" s="59"/>
      <c r="I188" s="59"/>
      <c r="J188" s="61"/>
      <c r="K188" s="60"/>
      <c r="L188" s="98"/>
      <c r="M188" s="99"/>
      <c r="N188" s="63"/>
      <c r="O188" s="63"/>
      <c r="P188" s="63"/>
      <c r="Q188" s="51"/>
      <c r="R188" s="51"/>
      <c r="S188" s="63"/>
      <c r="T188" s="63"/>
      <c r="U188" s="63"/>
      <c r="V188" s="52">
        <f t="shared" si="19"/>
        <v>0</v>
      </c>
      <c r="W188" s="62"/>
      <c r="X188" s="63"/>
      <c r="Y188" s="51"/>
      <c r="Z188" s="63"/>
      <c r="AA188" s="63"/>
      <c r="AB188" s="63"/>
      <c r="AC188" s="102"/>
      <c r="AD188" s="53">
        <f t="shared" si="20"/>
        <v>0</v>
      </c>
      <c r="AF188" s="61"/>
      <c r="AG188" s="61"/>
      <c r="AH188" s="59"/>
      <c r="AI188" s="100"/>
      <c r="AJ188" s="73"/>
      <c r="AK188" s="73"/>
      <c r="AL188" s="73"/>
      <c r="AM188" s="73"/>
      <c r="AN188" s="73"/>
      <c r="AO188" s="73"/>
    </row>
    <row r="189" spans="1:41" ht="12">
      <c r="A189" s="83"/>
      <c r="B189" s="78"/>
      <c r="C189" s="69"/>
      <c r="D189" s="58"/>
      <c r="E189" s="58"/>
      <c r="F189" s="59"/>
      <c r="G189" s="59"/>
      <c r="H189" s="59"/>
      <c r="I189" s="59"/>
      <c r="J189" s="61"/>
      <c r="K189" s="60"/>
      <c r="L189" s="98"/>
      <c r="M189" s="99"/>
      <c r="N189" s="63"/>
      <c r="O189" s="63"/>
      <c r="P189" s="63"/>
      <c r="Q189" s="51"/>
      <c r="R189" s="51"/>
      <c r="S189" s="63"/>
      <c r="T189" s="63"/>
      <c r="U189" s="63"/>
      <c r="V189" s="52">
        <f t="shared" si="19"/>
        <v>0</v>
      </c>
      <c r="W189" s="62"/>
      <c r="X189" s="63"/>
      <c r="Y189" s="51"/>
      <c r="Z189" s="63"/>
      <c r="AA189" s="63"/>
      <c r="AB189" s="63"/>
      <c r="AC189" s="102"/>
      <c r="AD189" s="53">
        <f t="shared" si="20"/>
        <v>0</v>
      </c>
      <c r="AF189" s="61"/>
      <c r="AG189" s="61"/>
      <c r="AH189" s="59"/>
      <c r="AI189" s="100"/>
      <c r="AJ189" s="73"/>
      <c r="AK189" s="73"/>
      <c r="AL189" s="73"/>
      <c r="AM189" s="73"/>
      <c r="AN189" s="73"/>
      <c r="AO189" s="73"/>
    </row>
    <row r="190" spans="1:41" ht="12">
      <c r="A190" s="83"/>
      <c r="B190" s="78"/>
      <c r="C190" s="69"/>
      <c r="D190" s="58"/>
      <c r="E190" s="58"/>
      <c r="F190" s="59"/>
      <c r="G190" s="59"/>
      <c r="H190" s="59"/>
      <c r="I190" s="59"/>
      <c r="J190" s="61"/>
      <c r="K190" s="60"/>
      <c r="L190" s="98"/>
      <c r="M190" s="99"/>
      <c r="N190" s="63"/>
      <c r="O190" s="63"/>
      <c r="P190" s="63"/>
      <c r="Q190" s="51"/>
      <c r="R190" s="51"/>
      <c r="S190" s="63"/>
      <c r="T190" s="63"/>
      <c r="U190" s="63"/>
      <c r="V190" s="52">
        <f t="shared" si="19"/>
        <v>0</v>
      </c>
      <c r="W190" s="62"/>
      <c r="X190" s="63"/>
      <c r="Y190" s="51"/>
      <c r="Z190" s="63"/>
      <c r="AA190" s="63"/>
      <c r="AB190" s="63"/>
      <c r="AC190" s="102"/>
      <c r="AD190" s="53">
        <f t="shared" si="20"/>
        <v>0</v>
      </c>
      <c r="AF190" s="61"/>
      <c r="AG190" s="61"/>
      <c r="AH190" s="59"/>
      <c r="AI190" s="100"/>
      <c r="AJ190" s="73"/>
      <c r="AK190" s="73"/>
      <c r="AL190" s="73"/>
      <c r="AM190" s="73"/>
      <c r="AN190" s="73"/>
      <c r="AO190" s="73"/>
    </row>
    <row r="191" spans="1:41" ht="12">
      <c r="A191" s="83"/>
      <c r="B191" s="78"/>
      <c r="C191" s="69"/>
      <c r="D191" s="58"/>
      <c r="E191" s="58"/>
      <c r="F191" s="59"/>
      <c r="G191" s="59"/>
      <c r="H191" s="59"/>
      <c r="I191" s="59"/>
      <c r="J191" s="61"/>
      <c r="K191" s="60"/>
      <c r="L191" s="98"/>
      <c r="M191" s="99"/>
      <c r="N191" s="63"/>
      <c r="O191" s="63"/>
      <c r="P191" s="63"/>
      <c r="Q191" s="51"/>
      <c r="R191" s="51"/>
      <c r="S191" s="63"/>
      <c r="T191" s="63"/>
      <c r="U191" s="63"/>
      <c r="V191" s="52">
        <f t="shared" si="19"/>
        <v>0</v>
      </c>
      <c r="W191" s="62"/>
      <c r="X191" s="63"/>
      <c r="Y191" s="51"/>
      <c r="Z191" s="63"/>
      <c r="AA191" s="63"/>
      <c r="AB191" s="63"/>
      <c r="AC191" s="102"/>
      <c r="AD191" s="53">
        <f t="shared" si="20"/>
        <v>0</v>
      </c>
      <c r="AF191" s="61"/>
      <c r="AG191" s="61"/>
      <c r="AH191" s="59"/>
      <c r="AI191" s="100"/>
      <c r="AJ191" s="73"/>
      <c r="AK191" s="73"/>
      <c r="AL191" s="73"/>
      <c r="AM191" s="73"/>
      <c r="AN191" s="73"/>
      <c r="AO191" s="73"/>
    </row>
    <row r="192" spans="1:41" ht="12">
      <c r="A192" s="83"/>
      <c r="B192" s="78"/>
      <c r="C192" s="69"/>
      <c r="D192" s="58"/>
      <c r="E192" s="58"/>
      <c r="F192" s="59"/>
      <c r="G192" s="59"/>
      <c r="H192" s="59"/>
      <c r="I192" s="59"/>
      <c r="J192" s="61"/>
      <c r="K192" s="60"/>
      <c r="L192" s="98"/>
      <c r="M192" s="99"/>
      <c r="N192" s="63"/>
      <c r="O192" s="63"/>
      <c r="P192" s="63"/>
      <c r="Q192" s="51"/>
      <c r="R192" s="51"/>
      <c r="S192" s="63"/>
      <c r="T192" s="63"/>
      <c r="U192" s="63"/>
      <c r="V192" s="52">
        <f t="shared" si="19"/>
        <v>0</v>
      </c>
      <c r="W192" s="62"/>
      <c r="X192" s="63"/>
      <c r="Y192" s="51"/>
      <c r="Z192" s="63"/>
      <c r="AA192" s="63"/>
      <c r="AB192" s="63"/>
      <c r="AC192" s="102"/>
      <c r="AD192" s="53">
        <f t="shared" si="20"/>
        <v>0</v>
      </c>
      <c r="AF192" s="61"/>
      <c r="AG192" s="61"/>
      <c r="AH192" s="59"/>
      <c r="AI192" s="100"/>
      <c r="AJ192" s="73"/>
      <c r="AK192" s="73"/>
      <c r="AL192" s="73"/>
      <c r="AM192" s="73"/>
      <c r="AN192" s="73"/>
      <c r="AO192" s="73"/>
    </row>
    <row r="193" spans="1:41" ht="12">
      <c r="A193" s="83"/>
      <c r="B193" s="78"/>
      <c r="C193" s="69"/>
      <c r="D193" s="58"/>
      <c r="E193" s="58"/>
      <c r="F193" s="59"/>
      <c r="G193" s="59"/>
      <c r="H193" s="59"/>
      <c r="I193" s="59"/>
      <c r="J193" s="61"/>
      <c r="K193" s="60"/>
      <c r="L193" s="98"/>
      <c r="M193" s="99"/>
      <c r="N193" s="63"/>
      <c r="O193" s="63"/>
      <c r="P193" s="63"/>
      <c r="Q193" s="51"/>
      <c r="R193" s="51"/>
      <c r="S193" s="63"/>
      <c r="T193" s="63"/>
      <c r="U193" s="63"/>
      <c r="V193" s="52">
        <f t="shared" si="19"/>
        <v>0</v>
      </c>
      <c r="W193" s="62"/>
      <c r="X193" s="63"/>
      <c r="Y193" s="51"/>
      <c r="Z193" s="63"/>
      <c r="AA193" s="63"/>
      <c r="AB193" s="63"/>
      <c r="AC193" s="102"/>
      <c r="AD193" s="53">
        <f t="shared" si="20"/>
        <v>0</v>
      </c>
      <c r="AF193" s="61"/>
      <c r="AG193" s="61"/>
      <c r="AH193" s="59"/>
      <c r="AI193" s="100"/>
      <c r="AJ193" s="73"/>
      <c r="AK193" s="73"/>
      <c r="AL193" s="73"/>
      <c r="AM193" s="73"/>
      <c r="AN193" s="73"/>
      <c r="AO193" s="73"/>
    </row>
    <row r="194" spans="1:41" ht="12">
      <c r="A194" s="83"/>
      <c r="B194" s="78"/>
      <c r="C194" s="69"/>
      <c r="D194" s="58"/>
      <c r="E194" s="58"/>
      <c r="F194" s="59"/>
      <c r="G194" s="59"/>
      <c r="H194" s="59"/>
      <c r="I194" s="59"/>
      <c r="J194" s="61"/>
      <c r="K194" s="60"/>
      <c r="L194" s="98"/>
      <c r="M194" s="99"/>
      <c r="N194" s="63"/>
      <c r="O194" s="63"/>
      <c r="P194" s="63"/>
      <c r="Q194" s="51"/>
      <c r="R194" s="51"/>
      <c r="S194" s="63"/>
      <c r="T194" s="63"/>
      <c r="U194" s="63"/>
      <c r="V194" s="52">
        <f t="shared" si="19"/>
        <v>0</v>
      </c>
      <c r="W194" s="62"/>
      <c r="X194" s="63"/>
      <c r="Y194" s="51"/>
      <c r="Z194" s="63"/>
      <c r="AA194" s="63"/>
      <c r="AB194" s="63"/>
      <c r="AC194" s="102"/>
      <c r="AD194" s="53">
        <f t="shared" si="20"/>
        <v>0</v>
      </c>
      <c r="AF194" s="61"/>
      <c r="AG194" s="61"/>
      <c r="AH194" s="59"/>
      <c r="AI194" s="100"/>
      <c r="AJ194" s="73"/>
      <c r="AK194" s="73"/>
      <c r="AL194" s="73"/>
      <c r="AM194" s="73"/>
      <c r="AN194" s="73"/>
      <c r="AO194" s="73"/>
    </row>
    <row r="195" spans="1:41" ht="12">
      <c r="A195" s="83"/>
      <c r="B195" s="78"/>
      <c r="C195" s="69"/>
      <c r="D195" s="58"/>
      <c r="E195" s="58"/>
      <c r="F195" s="59"/>
      <c r="G195" s="59"/>
      <c r="H195" s="59"/>
      <c r="I195" s="59"/>
      <c r="J195" s="61"/>
      <c r="K195" s="60"/>
      <c r="L195" s="98"/>
      <c r="M195" s="99"/>
      <c r="N195" s="63"/>
      <c r="O195" s="63"/>
      <c r="P195" s="63"/>
      <c r="Q195" s="51"/>
      <c r="R195" s="51"/>
      <c r="S195" s="63"/>
      <c r="T195" s="63"/>
      <c r="U195" s="63"/>
      <c r="V195" s="52">
        <f t="shared" si="19"/>
        <v>0</v>
      </c>
      <c r="W195" s="62"/>
      <c r="X195" s="63"/>
      <c r="Y195" s="51"/>
      <c r="Z195" s="63"/>
      <c r="AA195" s="63"/>
      <c r="AB195" s="63"/>
      <c r="AC195" s="102"/>
      <c r="AD195" s="53">
        <f t="shared" si="20"/>
        <v>0</v>
      </c>
      <c r="AF195" s="61"/>
      <c r="AG195" s="61"/>
      <c r="AH195" s="59"/>
      <c r="AI195" s="100"/>
      <c r="AJ195" s="73"/>
      <c r="AK195" s="73"/>
      <c r="AL195" s="73"/>
      <c r="AM195" s="73"/>
      <c r="AN195" s="73"/>
      <c r="AO195" s="73"/>
    </row>
    <row r="196" spans="1:41" ht="12">
      <c r="A196" s="83"/>
      <c r="B196" s="78"/>
      <c r="C196" s="69"/>
      <c r="D196" s="58"/>
      <c r="E196" s="58"/>
      <c r="F196" s="59"/>
      <c r="G196" s="59"/>
      <c r="H196" s="59"/>
      <c r="I196" s="59"/>
      <c r="J196" s="61"/>
      <c r="K196" s="60"/>
      <c r="L196" s="98"/>
      <c r="M196" s="99"/>
      <c r="N196" s="63"/>
      <c r="O196" s="63"/>
      <c r="P196" s="63"/>
      <c r="Q196" s="51"/>
      <c r="R196" s="51"/>
      <c r="S196" s="63"/>
      <c r="T196" s="63"/>
      <c r="U196" s="63"/>
      <c r="V196" s="52">
        <f t="shared" si="19"/>
        <v>0</v>
      </c>
      <c r="W196" s="62"/>
      <c r="X196" s="63"/>
      <c r="Y196" s="51"/>
      <c r="Z196" s="63"/>
      <c r="AA196" s="63"/>
      <c r="AB196" s="63"/>
      <c r="AC196" s="102"/>
      <c r="AD196" s="53">
        <f t="shared" si="20"/>
        <v>0</v>
      </c>
      <c r="AF196" s="61"/>
      <c r="AG196" s="61"/>
      <c r="AH196" s="59"/>
      <c r="AI196" s="100"/>
      <c r="AJ196" s="73"/>
      <c r="AK196" s="73"/>
      <c r="AL196" s="73"/>
      <c r="AM196" s="73"/>
      <c r="AN196" s="73"/>
      <c r="AO196" s="73"/>
    </row>
    <row r="197" spans="1:41" ht="12">
      <c r="A197" s="83"/>
      <c r="B197" s="78"/>
      <c r="C197" s="69"/>
      <c r="D197" s="58"/>
      <c r="E197" s="58"/>
      <c r="F197" s="59"/>
      <c r="G197" s="59"/>
      <c r="H197" s="59"/>
      <c r="I197" s="59"/>
      <c r="J197" s="61"/>
      <c r="K197" s="60"/>
      <c r="L197" s="98"/>
      <c r="M197" s="99"/>
      <c r="N197" s="63"/>
      <c r="O197" s="63"/>
      <c r="P197" s="63"/>
      <c r="Q197" s="51"/>
      <c r="R197" s="51"/>
      <c r="S197" s="63"/>
      <c r="T197" s="63"/>
      <c r="U197" s="63"/>
      <c r="V197" s="52">
        <f t="shared" ref="V197:V260" si="24">SUM(L197+M197+N197+O197+P197+R197+S197+T197+U197)</f>
        <v>0</v>
      </c>
      <c r="W197" s="62"/>
      <c r="X197" s="63"/>
      <c r="Y197" s="51"/>
      <c r="Z197" s="63"/>
      <c r="AA197" s="63"/>
      <c r="AB197" s="63"/>
      <c r="AC197" s="102"/>
      <c r="AD197" s="53">
        <f t="shared" ref="AD197:AD260" si="25">SUM(V197+W197,X197,Y197,Z197,AB197-AC197)</f>
        <v>0</v>
      </c>
      <c r="AF197" s="61"/>
      <c r="AG197" s="61"/>
      <c r="AH197" s="59"/>
      <c r="AI197" s="100"/>
      <c r="AJ197" s="73"/>
      <c r="AK197" s="73"/>
      <c r="AL197" s="73"/>
      <c r="AM197" s="73"/>
      <c r="AN197" s="73"/>
      <c r="AO197" s="73"/>
    </row>
    <row r="198" spans="1:41" ht="12">
      <c r="A198" s="83"/>
      <c r="B198" s="78"/>
      <c r="C198" s="69"/>
      <c r="D198" s="58"/>
      <c r="E198" s="58"/>
      <c r="F198" s="59"/>
      <c r="G198" s="59"/>
      <c r="H198" s="59"/>
      <c r="I198" s="59"/>
      <c r="J198" s="61"/>
      <c r="K198" s="60"/>
      <c r="L198" s="98"/>
      <c r="M198" s="99"/>
      <c r="N198" s="63"/>
      <c r="O198" s="63"/>
      <c r="P198" s="63"/>
      <c r="Q198" s="51"/>
      <c r="R198" s="51"/>
      <c r="S198" s="63"/>
      <c r="T198" s="63"/>
      <c r="U198" s="63"/>
      <c r="V198" s="52">
        <f t="shared" si="24"/>
        <v>0</v>
      </c>
      <c r="W198" s="62"/>
      <c r="X198" s="63"/>
      <c r="Y198" s="51"/>
      <c r="Z198" s="63"/>
      <c r="AA198" s="63"/>
      <c r="AB198" s="63"/>
      <c r="AC198" s="102"/>
      <c r="AD198" s="53">
        <f t="shared" si="25"/>
        <v>0</v>
      </c>
      <c r="AF198" s="61"/>
      <c r="AG198" s="61"/>
      <c r="AH198" s="59"/>
      <c r="AI198" s="100"/>
      <c r="AJ198" s="73"/>
      <c r="AK198" s="73"/>
      <c r="AL198" s="73"/>
      <c r="AM198" s="73"/>
      <c r="AN198" s="73"/>
      <c r="AO198" s="73"/>
    </row>
    <row r="199" spans="1:41" ht="12">
      <c r="A199" s="83"/>
      <c r="B199" s="78"/>
      <c r="C199" s="69"/>
      <c r="D199" s="58"/>
      <c r="E199" s="58"/>
      <c r="F199" s="59"/>
      <c r="G199" s="59"/>
      <c r="H199" s="59"/>
      <c r="I199" s="59"/>
      <c r="J199" s="61"/>
      <c r="K199" s="60"/>
      <c r="L199" s="98"/>
      <c r="M199" s="99"/>
      <c r="N199" s="63"/>
      <c r="O199" s="63"/>
      <c r="P199" s="63"/>
      <c r="Q199" s="51"/>
      <c r="R199" s="51"/>
      <c r="S199" s="63"/>
      <c r="T199" s="63"/>
      <c r="U199" s="63"/>
      <c r="V199" s="52">
        <f t="shared" si="24"/>
        <v>0</v>
      </c>
      <c r="W199" s="62"/>
      <c r="X199" s="63"/>
      <c r="Y199" s="51"/>
      <c r="Z199" s="63"/>
      <c r="AA199" s="63"/>
      <c r="AB199" s="63"/>
      <c r="AC199" s="102"/>
      <c r="AD199" s="53">
        <f t="shared" si="25"/>
        <v>0</v>
      </c>
      <c r="AF199" s="61"/>
      <c r="AG199" s="61"/>
      <c r="AH199" s="59"/>
      <c r="AI199" s="100"/>
      <c r="AJ199" s="73"/>
      <c r="AK199" s="73"/>
      <c r="AL199" s="73"/>
      <c r="AM199" s="73"/>
      <c r="AN199" s="73"/>
      <c r="AO199" s="73"/>
    </row>
    <row r="200" spans="1:41" ht="12">
      <c r="A200" s="83"/>
      <c r="B200" s="78"/>
      <c r="C200" s="69"/>
      <c r="D200" s="58"/>
      <c r="E200" s="58"/>
      <c r="F200" s="59"/>
      <c r="G200" s="59"/>
      <c r="H200" s="59"/>
      <c r="I200" s="59"/>
      <c r="J200" s="61"/>
      <c r="K200" s="60"/>
      <c r="L200" s="98"/>
      <c r="M200" s="99"/>
      <c r="N200" s="63"/>
      <c r="O200" s="63"/>
      <c r="P200" s="63"/>
      <c r="Q200" s="51"/>
      <c r="R200" s="51"/>
      <c r="S200" s="63"/>
      <c r="T200" s="63"/>
      <c r="U200" s="63"/>
      <c r="V200" s="52">
        <f t="shared" si="24"/>
        <v>0</v>
      </c>
      <c r="W200" s="62"/>
      <c r="X200" s="63"/>
      <c r="Y200" s="51"/>
      <c r="Z200" s="63"/>
      <c r="AA200" s="63"/>
      <c r="AB200" s="63"/>
      <c r="AC200" s="102"/>
      <c r="AD200" s="53">
        <f t="shared" si="25"/>
        <v>0</v>
      </c>
      <c r="AF200" s="61"/>
      <c r="AG200" s="61"/>
      <c r="AH200" s="59"/>
      <c r="AI200" s="100"/>
      <c r="AJ200" s="73"/>
      <c r="AK200" s="73"/>
      <c r="AL200" s="73"/>
      <c r="AM200" s="73"/>
      <c r="AN200" s="73"/>
      <c r="AO200" s="73"/>
    </row>
    <row r="201" spans="1:41" ht="12">
      <c r="A201" s="83"/>
      <c r="B201" s="78"/>
      <c r="C201" s="69"/>
      <c r="D201" s="58"/>
      <c r="E201" s="58"/>
      <c r="F201" s="59"/>
      <c r="G201" s="59"/>
      <c r="H201" s="59"/>
      <c r="I201" s="59"/>
      <c r="J201" s="61"/>
      <c r="K201" s="60"/>
      <c r="L201" s="98"/>
      <c r="M201" s="99"/>
      <c r="N201" s="63"/>
      <c r="O201" s="63"/>
      <c r="P201" s="63"/>
      <c r="Q201" s="51"/>
      <c r="R201" s="51"/>
      <c r="S201" s="63"/>
      <c r="T201" s="63"/>
      <c r="U201" s="63"/>
      <c r="V201" s="52">
        <f t="shared" si="24"/>
        <v>0</v>
      </c>
      <c r="W201" s="62"/>
      <c r="X201" s="63"/>
      <c r="Y201" s="51"/>
      <c r="Z201" s="63"/>
      <c r="AA201" s="63"/>
      <c r="AB201" s="63"/>
      <c r="AC201" s="102"/>
      <c r="AD201" s="53">
        <f t="shared" si="25"/>
        <v>0</v>
      </c>
      <c r="AF201" s="61"/>
      <c r="AG201" s="61"/>
      <c r="AH201" s="59"/>
      <c r="AI201" s="100"/>
    </row>
    <row r="202" spans="1:41" ht="12">
      <c r="A202" s="83"/>
      <c r="B202" s="78"/>
      <c r="C202" s="69"/>
      <c r="D202" s="58"/>
      <c r="E202" s="58"/>
      <c r="F202" s="59"/>
      <c r="G202" s="59"/>
      <c r="H202" s="59"/>
      <c r="I202" s="59"/>
      <c r="J202" s="61"/>
      <c r="K202" s="60"/>
      <c r="L202" s="98"/>
      <c r="M202" s="99"/>
      <c r="N202" s="63"/>
      <c r="O202" s="63"/>
      <c r="P202" s="63"/>
      <c r="Q202" s="51"/>
      <c r="R202" s="51"/>
      <c r="S202" s="63"/>
      <c r="T202" s="63"/>
      <c r="U202" s="63"/>
      <c r="V202" s="52">
        <f t="shared" si="24"/>
        <v>0</v>
      </c>
      <c r="W202" s="62"/>
      <c r="X202" s="63"/>
      <c r="Y202" s="51"/>
      <c r="Z202" s="63"/>
      <c r="AA202" s="63"/>
      <c r="AB202" s="63"/>
      <c r="AC202" s="102"/>
      <c r="AD202" s="53">
        <f t="shared" si="25"/>
        <v>0</v>
      </c>
      <c r="AF202" s="61"/>
      <c r="AG202" s="61"/>
      <c r="AH202" s="59"/>
      <c r="AI202" s="100"/>
    </row>
    <row r="203" spans="1:41" ht="12">
      <c r="A203" s="83"/>
      <c r="B203" s="78"/>
      <c r="C203" s="69"/>
      <c r="D203" s="58"/>
      <c r="E203" s="58"/>
      <c r="F203" s="59"/>
      <c r="G203" s="59"/>
      <c r="H203" s="59"/>
      <c r="I203" s="59"/>
      <c r="J203" s="61"/>
      <c r="K203" s="60"/>
      <c r="L203" s="98"/>
      <c r="M203" s="99"/>
      <c r="N203" s="63"/>
      <c r="O203" s="63"/>
      <c r="P203" s="63"/>
      <c r="Q203" s="51"/>
      <c r="R203" s="51"/>
      <c r="S203" s="63"/>
      <c r="T203" s="63"/>
      <c r="U203" s="63"/>
      <c r="V203" s="52">
        <f t="shared" si="24"/>
        <v>0</v>
      </c>
      <c r="W203" s="62"/>
      <c r="X203" s="63"/>
      <c r="Y203" s="51"/>
      <c r="Z203" s="63"/>
      <c r="AA203" s="63"/>
      <c r="AB203" s="63"/>
      <c r="AC203" s="102"/>
      <c r="AD203" s="53">
        <f t="shared" si="25"/>
        <v>0</v>
      </c>
      <c r="AF203" s="61"/>
      <c r="AG203" s="61"/>
      <c r="AH203" s="59"/>
      <c r="AI203" s="100"/>
    </row>
    <row r="204" spans="1:41" ht="12">
      <c r="A204" s="83"/>
      <c r="B204" s="78"/>
      <c r="C204" s="69"/>
      <c r="D204" s="58"/>
      <c r="E204" s="58"/>
      <c r="F204" s="59"/>
      <c r="G204" s="59"/>
      <c r="H204" s="59"/>
      <c r="I204" s="59"/>
      <c r="J204" s="61"/>
      <c r="K204" s="60"/>
      <c r="L204" s="98"/>
      <c r="M204" s="99"/>
      <c r="N204" s="63"/>
      <c r="O204" s="63"/>
      <c r="P204" s="63"/>
      <c r="Q204" s="51"/>
      <c r="R204" s="51"/>
      <c r="S204" s="63"/>
      <c r="T204" s="63"/>
      <c r="U204" s="63"/>
      <c r="V204" s="52">
        <f t="shared" si="24"/>
        <v>0</v>
      </c>
      <c r="W204" s="62"/>
      <c r="X204" s="63"/>
      <c r="Y204" s="51"/>
      <c r="Z204" s="63"/>
      <c r="AA204" s="63"/>
      <c r="AB204" s="63"/>
      <c r="AC204" s="102"/>
      <c r="AD204" s="53">
        <f t="shared" si="25"/>
        <v>0</v>
      </c>
      <c r="AF204" s="61"/>
      <c r="AG204" s="61"/>
      <c r="AH204" s="59"/>
      <c r="AI204" s="100"/>
    </row>
    <row r="205" spans="1:41" ht="12">
      <c r="A205" s="83"/>
      <c r="B205" s="78"/>
      <c r="C205" s="69"/>
      <c r="D205" s="58"/>
      <c r="E205" s="58"/>
      <c r="F205" s="59"/>
      <c r="G205" s="59"/>
      <c r="H205" s="59"/>
      <c r="I205" s="59"/>
      <c r="J205" s="61"/>
      <c r="K205" s="60"/>
      <c r="L205" s="98"/>
      <c r="M205" s="99"/>
      <c r="N205" s="63"/>
      <c r="O205" s="63"/>
      <c r="P205" s="63"/>
      <c r="Q205" s="51"/>
      <c r="R205" s="51"/>
      <c r="S205" s="63"/>
      <c r="T205" s="63"/>
      <c r="U205" s="63"/>
      <c r="V205" s="52">
        <f t="shared" si="24"/>
        <v>0</v>
      </c>
      <c r="W205" s="62"/>
      <c r="X205" s="63"/>
      <c r="Y205" s="51"/>
      <c r="Z205" s="63"/>
      <c r="AA205" s="63"/>
      <c r="AB205" s="63"/>
      <c r="AC205" s="102"/>
      <c r="AD205" s="53">
        <f t="shared" si="25"/>
        <v>0</v>
      </c>
      <c r="AF205" s="61"/>
      <c r="AG205" s="61"/>
      <c r="AH205" s="59"/>
      <c r="AI205" s="100"/>
    </row>
    <row r="206" spans="1:41" ht="12">
      <c r="A206" s="83"/>
      <c r="B206" s="78"/>
      <c r="C206" s="69"/>
      <c r="D206" s="58"/>
      <c r="E206" s="58"/>
      <c r="F206" s="59"/>
      <c r="G206" s="59"/>
      <c r="H206" s="59"/>
      <c r="I206" s="59"/>
      <c r="J206" s="61"/>
      <c r="K206" s="60"/>
      <c r="L206" s="98"/>
      <c r="M206" s="99"/>
      <c r="N206" s="63"/>
      <c r="O206" s="63"/>
      <c r="P206" s="63"/>
      <c r="Q206" s="51"/>
      <c r="R206" s="51"/>
      <c r="S206" s="63"/>
      <c r="T206" s="63"/>
      <c r="U206" s="63"/>
      <c r="V206" s="52">
        <f t="shared" si="24"/>
        <v>0</v>
      </c>
      <c r="W206" s="62"/>
      <c r="X206" s="63"/>
      <c r="Y206" s="51"/>
      <c r="Z206" s="63"/>
      <c r="AA206" s="63"/>
      <c r="AB206" s="63"/>
      <c r="AC206" s="102"/>
      <c r="AD206" s="53">
        <f t="shared" si="25"/>
        <v>0</v>
      </c>
      <c r="AF206" s="61"/>
      <c r="AG206" s="61"/>
      <c r="AH206" s="59"/>
      <c r="AI206" s="100"/>
    </row>
    <row r="207" spans="1:41" ht="12">
      <c r="A207" s="83"/>
      <c r="B207" s="78"/>
      <c r="C207" s="69"/>
      <c r="D207" s="58"/>
      <c r="E207" s="58"/>
      <c r="F207" s="59"/>
      <c r="G207" s="59"/>
      <c r="H207" s="59"/>
      <c r="I207" s="59"/>
      <c r="J207" s="61"/>
      <c r="K207" s="60"/>
      <c r="L207" s="98"/>
      <c r="M207" s="99"/>
      <c r="N207" s="63"/>
      <c r="O207" s="63"/>
      <c r="P207" s="63"/>
      <c r="Q207" s="51"/>
      <c r="R207" s="51"/>
      <c r="S207" s="63"/>
      <c r="T207" s="63"/>
      <c r="U207" s="63"/>
      <c r="V207" s="52">
        <f t="shared" si="24"/>
        <v>0</v>
      </c>
      <c r="W207" s="62"/>
      <c r="X207" s="63"/>
      <c r="Y207" s="51"/>
      <c r="Z207" s="63"/>
      <c r="AA207" s="63"/>
      <c r="AB207" s="63"/>
      <c r="AC207" s="102"/>
      <c r="AD207" s="53">
        <f t="shared" si="25"/>
        <v>0</v>
      </c>
      <c r="AF207" s="61"/>
      <c r="AG207" s="61"/>
      <c r="AH207" s="59"/>
      <c r="AI207" s="100"/>
    </row>
    <row r="208" spans="1:41" ht="12">
      <c r="A208" s="83"/>
      <c r="B208" s="78"/>
      <c r="C208" s="69"/>
      <c r="D208" s="58"/>
      <c r="E208" s="58"/>
      <c r="F208" s="59"/>
      <c r="G208" s="59"/>
      <c r="H208" s="59"/>
      <c r="I208" s="59"/>
      <c r="J208" s="61"/>
      <c r="K208" s="60"/>
      <c r="L208" s="98"/>
      <c r="M208" s="99"/>
      <c r="N208" s="63"/>
      <c r="O208" s="63"/>
      <c r="P208" s="63"/>
      <c r="Q208" s="51"/>
      <c r="R208" s="51"/>
      <c r="S208" s="63"/>
      <c r="T208" s="63"/>
      <c r="U208" s="63"/>
      <c r="V208" s="52">
        <f t="shared" si="24"/>
        <v>0</v>
      </c>
      <c r="W208" s="62"/>
      <c r="X208" s="63"/>
      <c r="Y208" s="51"/>
      <c r="Z208" s="63"/>
      <c r="AA208" s="63"/>
      <c r="AB208" s="63"/>
      <c r="AC208" s="102"/>
      <c r="AD208" s="53">
        <f t="shared" si="25"/>
        <v>0</v>
      </c>
      <c r="AF208" s="61"/>
      <c r="AG208" s="61"/>
      <c r="AH208" s="59"/>
      <c r="AI208" s="100"/>
    </row>
    <row r="209" spans="1:35" ht="12">
      <c r="A209" s="83"/>
      <c r="B209" s="78"/>
      <c r="C209" s="69"/>
      <c r="D209" s="58"/>
      <c r="E209" s="58"/>
      <c r="F209" s="59"/>
      <c r="G209" s="59"/>
      <c r="H209" s="59"/>
      <c r="I209" s="59"/>
      <c r="J209" s="61"/>
      <c r="K209" s="60"/>
      <c r="L209" s="98"/>
      <c r="M209" s="99"/>
      <c r="N209" s="63"/>
      <c r="O209" s="63"/>
      <c r="P209" s="63"/>
      <c r="Q209" s="51"/>
      <c r="R209" s="51"/>
      <c r="S209" s="63"/>
      <c r="T209" s="63"/>
      <c r="U209" s="63"/>
      <c r="V209" s="52">
        <f t="shared" si="24"/>
        <v>0</v>
      </c>
      <c r="W209" s="62"/>
      <c r="X209" s="63"/>
      <c r="Y209" s="51"/>
      <c r="Z209" s="63"/>
      <c r="AA209" s="63"/>
      <c r="AB209" s="63"/>
      <c r="AC209" s="102"/>
      <c r="AD209" s="53">
        <f t="shared" si="25"/>
        <v>0</v>
      </c>
      <c r="AF209" s="61"/>
      <c r="AG209" s="61"/>
      <c r="AH209" s="59"/>
      <c r="AI209" s="100"/>
    </row>
    <row r="210" spans="1:35" ht="12">
      <c r="A210" s="83"/>
      <c r="B210" s="78"/>
      <c r="C210" s="69"/>
      <c r="D210" s="58"/>
      <c r="E210" s="58"/>
      <c r="F210" s="59"/>
      <c r="G210" s="59"/>
      <c r="H210" s="59"/>
      <c r="I210" s="59"/>
      <c r="J210" s="61"/>
      <c r="K210" s="60"/>
      <c r="L210" s="98"/>
      <c r="M210" s="99"/>
      <c r="N210" s="63"/>
      <c r="O210" s="63"/>
      <c r="P210" s="63"/>
      <c r="Q210" s="51"/>
      <c r="R210" s="51"/>
      <c r="S210" s="63"/>
      <c r="T210" s="63"/>
      <c r="U210" s="63"/>
      <c r="V210" s="52">
        <f t="shared" si="24"/>
        <v>0</v>
      </c>
      <c r="W210" s="62"/>
      <c r="X210" s="63"/>
      <c r="Y210" s="51"/>
      <c r="Z210" s="63"/>
      <c r="AA210" s="63"/>
      <c r="AB210" s="63"/>
      <c r="AC210" s="102"/>
      <c r="AD210" s="53">
        <f t="shared" si="25"/>
        <v>0</v>
      </c>
      <c r="AF210" s="61"/>
      <c r="AG210" s="61"/>
      <c r="AH210" s="59"/>
      <c r="AI210" s="100"/>
    </row>
    <row r="211" spans="1:35" ht="12">
      <c r="A211" s="83"/>
      <c r="B211" s="78"/>
      <c r="C211" s="69"/>
      <c r="D211" s="58"/>
      <c r="E211" s="58"/>
      <c r="F211" s="59"/>
      <c r="G211" s="59"/>
      <c r="H211" s="59"/>
      <c r="I211" s="59"/>
      <c r="J211" s="61"/>
      <c r="K211" s="60"/>
      <c r="L211" s="98"/>
      <c r="M211" s="99"/>
      <c r="N211" s="63"/>
      <c r="O211" s="63"/>
      <c r="P211" s="63"/>
      <c r="Q211" s="51"/>
      <c r="R211" s="51"/>
      <c r="S211" s="63"/>
      <c r="T211" s="63"/>
      <c r="U211" s="63"/>
      <c r="V211" s="52">
        <f t="shared" si="24"/>
        <v>0</v>
      </c>
      <c r="W211" s="62"/>
      <c r="X211" s="63"/>
      <c r="Y211" s="51"/>
      <c r="Z211" s="63"/>
      <c r="AA211" s="63"/>
      <c r="AB211" s="63"/>
      <c r="AC211" s="102"/>
      <c r="AD211" s="53">
        <f t="shared" si="25"/>
        <v>0</v>
      </c>
      <c r="AF211" s="61"/>
      <c r="AG211" s="61"/>
      <c r="AH211" s="59"/>
      <c r="AI211" s="100"/>
    </row>
    <row r="212" spans="1:35" ht="12">
      <c r="A212" s="83"/>
      <c r="B212" s="78"/>
      <c r="C212" s="69"/>
      <c r="D212" s="58"/>
      <c r="E212" s="58"/>
      <c r="F212" s="59"/>
      <c r="G212" s="59"/>
      <c r="H212" s="59"/>
      <c r="I212" s="59"/>
      <c r="J212" s="61"/>
      <c r="K212" s="60"/>
      <c r="L212" s="98"/>
      <c r="M212" s="99"/>
      <c r="N212" s="63"/>
      <c r="O212" s="63"/>
      <c r="P212" s="63"/>
      <c r="Q212" s="51"/>
      <c r="R212" s="51"/>
      <c r="S212" s="63"/>
      <c r="T212" s="63"/>
      <c r="U212" s="63"/>
      <c r="V212" s="52">
        <f t="shared" si="24"/>
        <v>0</v>
      </c>
      <c r="W212" s="62"/>
      <c r="X212" s="63"/>
      <c r="Y212" s="51"/>
      <c r="Z212" s="63"/>
      <c r="AA212" s="63"/>
      <c r="AB212" s="63"/>
      <c r="AC212" s="102"/>
      <c r="AD212" s="53">
        <f t="shared" si="25"/>
        <v>0</v>
      </c>
      <c r="AF212" s="61"/>
      <c r="AG212" s="61"/>
      <c r="AH212" s="59"/>
      <c r="AI212" s="100"/>
    </row>
    <row r="213" spans="1:35" ht="12">
      <c r="A213" s="83"/>
      <c r="B213" s="78"/>
      <c r="C213" s="69"/>
      <c r="D213" s="58"/>
      <c r="E213" s="58"/>
      <c r="F213" s="59"/>
      <c r="G213" s="59"/>
      <c r="H213" s="59"/>
      <c r="I213" s="59"/>
      <c r="J213" s="61"/>
      <c r="K213" s="60"/>
      <c r="L213" s="98"/>
      <c r="M213" s="99"/>
      <c r="N213" s="63"/>
      <c r="O213" s="63"/>
      <c r="P213" s="63"/>
      <c r="Q213" s="51"/>
      <c r="R213" s="51"/>
      <c r="S213" s="63"/>
      <c r="T213" s="63"/>
      <c r="U213" s="63"/>
      <c r="V213" s="52">
        <f t="shared" si="24"/>
        <v>0</v>
      </c>
      <c r="W213" s="62"/>
      <c r="X213" s="63"/>
      <c r="Y213" s="51"/>
      <c r="Z213" s="63"/>
      <c r="AA213" s="63"/>
      <c r="AB213" s="63"/>
      <c r="AC213" s="102"/>
      <c r="AD213" s="53">
        <f t="shared" si="25"/>
        <v>0</v>
      </c>
      <c r="AF213" s="61"/>
      <c r="AG213" s="61"/>
      <c r="AH213" s="59"/>
      <c r="AI213" s="100"/>
    </row>
    <row r="214" spans="1:35" ht="12">
      <c r="A214" s="83"/>
      <c r="B214" s="78"/>
      <c r="C214" s="69"/>
      <c r="D214" s="58"/>
      <c r="E214" s="58"/>
      <c r="F214" s="59"/>
      <c r="G214" s="59"/>
      <c r="H214" s="59"/>
      <c r="I214" s="59"/>
      <c r="J214" s="61"/>
      <c r="K214" s="60"/>
      <c r="L214" s="98"/>
      <c r="M214" s="99"/>
      <c r="N214" s="63"/>
      <c r="O214" s="63"/>
      <c r="P214" s="63"/>
      <c r="Q214" s="51"/>
      <c r="R214" s="51"/>
      <c r="S214" s="63"/>
      <c r="T214" s="63"/>
      <c r="U214" s="63"/>
      <c r="V214" s="52">
        <f t="shared" si="24"/>
        <v>0</v>
      </c>
      <c r="W214" s="62"/>
      <c r="X214" s="63"/>
      <c r="Y214" s="51"/>
      <c r="Z214" s="63"/>
      <c r="AA214" s="63"/>
      <c r="AB214" s="63"/>
      <c r="AC214" s="102"/>
      <c r="AD214" s="53">
        <f t="shared" si="25"/>
        <v>0</v>
      </c>
      <c r="AF214" s="61"/>
      <c r="AG214" s="61"/>
      <c r="AH214" s="59"/>
      <c r="AI214" s="100"/>
    </row>
    <row r="215" spans="1:35" ht="12">
      <c r="A215" s="83"/>
      <c r="B215" s="78"/>
      <c r="C215" s="69"/>
      <c r="D215" s="58"/>
      <c r="E215" s="58"/>
      <c r="F215" s="59"/>
      <c r="G215" s="59"/>
      <c r="H215" s="59"/>
      <c r="I215" s="59"/>
      <c r="J215" s="61"/>
      <c r="K215" s="60"/>
      <c r="L215" s="98"/>
      <c r="M215" s="99"/>
      <c r="N215" s="63"/>
      <c r="O215" s="63"/>
      <c r="P215" s="63"/>
      <c r="Q215" s="51"/>
      <c r="R215" s="51"/>
      <c r="S215" s="63"/>
      <c r="T215" s="63"/>
      <c r="U215" s="63"/>
      <c r="V215" s="52">
        <f t="shared" si="24"/>
        <v>0</v>
      </c>
      <c r="W215" s="62"/>
      <c r="X215" s="63"/>
      <c r="Y215" s="51"/>
      <c r="Z215" s="63"/>
      <c r="AA215" s="63"/>
      <c r="AB215" s="63"/>
      <c r="AC215" s="102"/>
      <c r="AD215" s="53">
        <f t="shared" si="25"/>
        <v>0</v>
      </c>
      <c r="AF215" s="61"/>
      <c r="AG215" s="61"/>
      <c r="AH215" s="59"/>
      <c r="AI215" s="100"/>
    </row>
    <row r="216" spans="1:35" ht="12">
      <c r="A216" s="83"/>
      <c r="B216" s="78"/>
      <c r="C216" s="69"/>
      <c r="D216" s="58"/>
      <c r="E216" s="58"/>
      <c r="F216" s="59"/>
      <c r="G216" s="59"/>
      <c r="H216" s="59"/>
      <c r="I216" s="59"/>
      <c r="J216" s="61"/>
      <c r="K216" s="60"/>
      <c r="L216" s="98"/>
      <c r="M216" s="99"/>
      <c r="N216" s="63"/>
      <c r="O216" s="63"/>
      <c r="P216" s="63"/>
      <c r="Q216" s="51"/>
      <c r="R216" s="51"/>
      <c r="S216" s="63"/>
      <c r="T216" s="63"/>
      <c r="U216" s="63"/>
      <c r="V216" s="52">
        <f t="shared" si="24"/>
        <v>0</v>
      </c>
      <c r="W216" s="62"/>
      <c r="X216" s="63"/>
      <c r="Y216" s="51"/>
      <c r="Z216" s="63"/>
      <c r="AA216" s="63"/>
      <c r="AB216" s="63"/>
      <c r="AC216" s="102"/>
      <c r="AD216" s="53">
        <f t="shared" si="25"/>
        <v>0</v>
      </c>
      <c r="AF216" s="61"/>
      <c r="AG216" s="61"/>
      <c r="AH216" s="59"/>
      <c r="AI216" s="100"/>
    </row>
    <row r="217" spans="1:35" ht="12">
      <c r="A217" s="83"/>
      <c r="B217" s="78"/>
      <c r="C217" s="69"/>
      <c r="D217" s="58"/>
      <c r="E217" s="58"/>
      <c r="F217" s="59"/>
      <c r="G217" s="59"/>
      <c r="H217" s="59"/>
      <c r="I217" s="59"/>
      <c r="J217" s="61"/>
      <c r="K217" s="60"/>
      <c r="L217" s="98"/>
      <c r="M217" s="99"/>
      <c r="N217" s="63"/>
      <c r="O217" s="63"/>
      <c r="P217" s="63"/>
      <c r="Q217" s="51"/>
      <c r="R217" s="51"/>
      <c r="S217" s="63"/>
      <c r="T217" s="63"/>
      <c r="U217" s="63"/>
      <c r="V217" s="52">
        <f t="shared" si="24"/>
        <v>0</v>
      </c>
      <c r="W217" s="62"/>
      <c r="X217" s="63"/>
      <c r="Y217" s="51"/>
      <c r="Z217" s="63"/>
      <c r="AA217" s="63"/>
      <c r="AB217" s="63"/>
      <c r="AC217" s="102"/>
      <c r="AD217" s="53">
        <f t="shared" si="25"/>
        <v>0</v>
      </c>
      <c r="AF217" s="61"/>
      <c r="AG217" s="101"/>
    </row>
    <row r="218" spans="1:35" ht="12">
      <c r="A218" s="83"/>
      <c r="B218" s="78"/>
      <c r="C218" s="69"/>
      <c r="D218" s="58"/>
      <c r="E218" s="58"/>
      <c r="F218" s="59"/>
      <c r="G218" s="59"/>
      <c r="H218" s="59"/>
      <c r="I218" s="59"/>
      <c r="J218" s="61"/>
      <c r="K218" s="60"/>
      <c r="L218" s="98"/>
      <c r="M218" s="99"/>
      <c r="N218" s="63"/>
      <c r="O218" s="63"/>
      <c r="P218" s="63"/>
      <c r="Q218" s="51"/>
      <c r="R218" s="51"/>
      <c r="S218" s="63"/>
      <c r="T218" s="63"/>
      <c r="U218" s="63"/>
      <c r="V218" s="52">
        <f t="shared" si="24"/>
        <v>0</v>
      </c>
      <c r="W218" s="62"/>
      <c r="X218" s="63"/>
      <c r="Y218" s="51"/>
      <c r="Z218" s="63"/>
      <c r="AA218" s="63"/>
      <c r="AB218" s="63"/>
      <c r="AC218" s="102"/>
      <c r="AD218" s="53">
        <f t="shared" si="25"/>
        <v>0</v>
      </c>
      <c r="AF218" s="61"/>
      <c r="AG218" s="101"/>
    </row>
    <row r="219" spans="1:35" ht="12">
      <c r="A219" s="83"/>
      <c r="B219" s="78"/>
      <c r="C219" s="69"/>
      <c r="D219" s="58"/>
      <c r="E219" s="58"/>
      <c r="F219" s="59"/>
      <c r="G219" s="59"/>
      <c r="H219" s="59"/>
      <c r="I219" s="59"/>
      <c r="J219" s="61"/>
      <c r="K219" s="60"/>
      <c r="L219" s="98"/>
      <c r="M219" s="99"/>
      <c r="N219" s="63"/>
      <c r="O219" s="63"/>
      <c r="P219" s="63"/>
      <c r="Q219" s="51"/>
      <c r="R219" s="51"/>
      <c r="S219" s="63"/>
      <c r="T219" s="63"/>
      <c r="U219" s="63"/>
      <c r="V219" s="52">
        <f t="shared" si="24"/>
        <v>0</v>
      </c>
      <c r="W219" s="62"/>
      <c r="X219" s="63"/>
      <c r="Y219" s="51"/>
      <c r="Z219" s="63"/>
      <c r="AA219" s="63"/>
      <c r="AB219" s="63"/>
      <c r="AC219" s="102"/>
      <c r="AD219" s="53">
        <f t="shared" si="25"/>
        <v>0</v>
      </c>
      <c r="AF219" s="61"/>
      <c r="AG219" s="101"/>
    </row>
    <row r="220" spans="1:35" ht="12">
      <c r="A220" s="83"/>
      <c r="B220" s="78"/>
      <c r="C220" s="69"/>
      <c r="D220" s="58"/>
      <c r="E220" s="58"/>
      <c r="F220" s="59"/>
      <c r="G220" s="59"/>
      <c r="H220" s="59"/>
      <c r="I220" s="59"/>
      <c r="J220" s="61"/>
      <c r="K220" s="60"/>
      <c r="L220" s="98"/>
      <c r="M220" s="99"/>
      <c r="N220" s="63"/>
      <c r="O220" s="63"/>
      <c r="P220" s="63"/>
      <c r="Q220" s="51"/>
      <c r="R220" s="51"/>
      <c r="S220" s="63"/>
      <c r="T220" s="63"/>
      <c r="U220" s="63"/>
      <c r="V220" s="52">
        <f t="shared" si="24"/>
        <v>0</v>
      </c>
      <c r="W220" s="62"/>
      <c r="X220" s="63"/>
      <c r="Y220" s="51"/>
      <c r="Z220" s="63"/>
      <c r="AA220" s="63"/>
      <c r="AB220" s="63"/>
      <c r="AC220" s="102"/>
      <c r="AD220" s="53">
        <f t="shared" si="25"/>
        <v>0</v>
      </c>
      <c r="AF220" s="61"/>
      <c r="AG220" s="101"/>
    </row>
    <row r="221" spans="1:35" ht="12">
      <c r="A221" s="83"/>
      <c r="B221" s="78"/>
      <c r="C221" s="69"/>
      <c r="D221" s="58"/>
      <c r="E221" s="58"/>
      <c r="F221" s="59"/>
      <c r="G221" s="59"/>
      <c r="H221" s="59"/>
      <c r="I221" s="59"/>
      <c r="J221" s="61"/>
      <c r="K221" s="60"/>
      <c r="L221" s="98"/>
      <c r="M221" s="99"/>
      <c r="N221" s="63"/>
      <c r="O221" s="63"/>
      <c r="P221" s="63"/>
      <c r="Q221" s="51"/>
      <c r="R221" s="51"/>
      <c r="S221" s="63"/>
      <c r="T221" s="63"/>
      <c r="U221" s="63"/>
      <c r="V221" s="52">
        <f t="shared" si="24"/>
        <v>0</v>
      </c>
      <c r="W221" s="62"/>
      <c r="X221" s="63"/>
      <c r="Y221" s="51"/>
      <c r="Z221" s="63"/>
      <c r="AA221" s="63"/>
      <c r="AB221" s="63"/>
      <c r="AC221" s="102"/>
      <c r="AD221" s="53">
        <f t="shared" si="25"/>
        <v>0</v>
      </c>
      <c r="AF221" s="61"/>
      <c r="AG221" s="101"/>
    </row>
    <row r="222" spans="1:35" ht="12">
      <c r="A222" s="83"/>
      <c r="B222" s="78"/>
      <c r="C222" s="69"/>
      <c r="D222" s="58"/>
      <c r="E222" s="58"/>
      <c r="F222" s="59"/>
      <c r="G222" s="59"/>
      <c r="H222" s="59"/>
      <c r="I222" s="59"/>
      <c r="J222" s="61"/>
      <c r="K222" s="60"/>
      <c r="L222" s="98"/>
      <c r="M222" s="99"/>
      <c r="N222" s="63"/>
      <c r="O222" s="63"/>
      <c r="P222" s="63"/>
      <c r="Q222" s="51"/>
      <c r="R222" s="51"/>
      <c r="S222" s="63"/>
      <c r="T222" s="63"/>
      <c r="U222" s="63"/>
      <c r="V222" s="52">
        <f t="shared" si="24"/>
        <v>0</v>
      </c>
      <c r="W222" s="62"/>
      <c r="X222" s="63"/>
      <c r="Y222" s="51"/>
      <c r="Z222" s="63"/>
      <c r="AA222" s="63"/>
      <c r="AB222" s="63"/>
      <c r="AC222" s="102"/>
      <c r="AD222" s="53">
        <f t="shared" si="25"/>
        <v>0</v>
      </c>
      <c r="AF222" s="61"/>
      <c r="AG222" s="101"/>
    </row>
    <row r="223" spans="1:35" ht="12">
      <c r="A223" s="83"/>
      <c r="B223" s="78"/>
      <c r="C223" s="69"/>
      <c r="D223" s="58"/>
      <c r="E223" s="58"/>
      <c r="F223" s="59"/>
      <c r="G223" s="59"/>
      <c r="H223" s="59"/>
      <c r="I223" s="59"/>
      <c r="J223" s="61"/>
      <c r="K223" s="60"/>
      <c r="L223" s="98"/>
      <c r="M223" s="99"/>
      <c r="N223" s="63"/>
      <c r="O223" s="63"/>
      <c r="P223" s="63"/>
      <c r="Q223" s="51"/>
      <c r="R223" s="51"/>
      <c r="S223" s="63"/>
      <c r="T223" s="63"/>
      <c r="U223" s="63"/>
      <c r="V223" s="52">
        <f t="shared" si="24"/>
        <v>0</v>
      </c>
      <c r="W223" s="62"/>
      <c r="X223" s="63"/>
      <c r="Y223" s="51"/>
      <c r="Z223" s="63"/>
      <c r="AA223" s="63"/>
      <c r="AB223" s="63"/>
      <c r="AC223" s="102"/>
      <c r="AD223" s="53">
        <f t="shared" si="25"/>
        <v>0</v>
      </c>
      <c r="AF223" s="61"/>
      <c r="AG223" s="101"/>
    </row>
    <row r="224" spans="1:35" ht="12">
      <c r="A224" s="83"/>
      <c r="B224" s="78"/>
      <c r="C224" s="69"/>
      <c r="D224" s="58"/>
      <c r="E224" s="58"/>
      <c r="F224" s="59"/>
      <c r="G224" s="59"/>
      <c r="H224" s="59"/>
      <c r="I224" s="59"/>
      <c r="J224" s="61"/>
      <c r="K224" s="60"/>
      <c r="L224" s="98"/>
      <c r="M224" s="99"/>
      <c r="N224" s="63"/>
      <c r="O224" s="63"/>
      <c r="P224" s="63"/>
      <c r="Q224" s="51"/>
      <c r="R224" s="51"/>
      <c r="S224" s="63"/>
      <c r="T224" s="63"/>
      <c r="U224" s="63"/>
      <c r="V224" s="52">
        <f t="shared" si="24"/>
        <v>0</v>
      </c>
      <c r="W224" s="62"/>
      <c r="X224" s="63"/>
      <c r="Y224" s="51"/>
      <c r="Z224" s="63"/>
      <c r="AA224" s="63"/>
      <c r="AB224" s="63"/>
      <c r="AC224" s="102"/>
      <c r="AD224" s="53">
        <f t="shared" si="25"/>
        <v>0</v>
      </c>
      <c r="AF224" s="61"/>
      <c r="AG224" s="101"/>
    </row>
    <row r="225" spans="1:33" ht="12">
      <c r="A225" s="83"/>
      <c r="B225" s="78"/>
      <c r="C225" s="69"/>
      <c r="D225" s="58"/>
      <c r="E225" s="58"/>
      <c r="F225" s="59"/>
      <c r="G225" s="59"/>
      <c r="H225" s="59"/>
      <c r="I225" s="59"/>
      <c r="J225" s="61"/>
      <c r="K225" s="60"/>
      <c r="L225" s="98"/>
      <c r="M225" s="99"/>
      <c r="N225" s="63"/>
      <c r="O225" s="63"/>
      <c r="P225" s="63"/>
      <c r="Q225" s="51"/>
      <c r="R225" s="51"/>
      <c r="S225" s="63"/>
      <c r="T225" s="63"/>
      <c r="U225" s="63"/>
      <c r="V225" s="52">
        <f t="shared" si="24"/>
        <v>0</v>
      </c>
      <c r="W225" s="62"/>
      <c r="X225" s="63"/>
      <c r="Y225" s="51"/>
      <c r="Z225" s="63"/>
      <c r="AA225" s="63"/>
      <c r="AB225" s="63"/>
      <c r="AC225" s="102"/>
      <c r="AD225" s="53">
        <f t="shared" si="25"/>
        <v>0</v>
      </c>
      <c r="AF225" s="61"/>
      <c r="AG225" s="101"/>
    </row>
    <row r="226" spans="1:33" ht="12">
      <c r="A226" s="83"/>
      <c r="B226" s="78"/>
      <c r="C226" s="69"/>
      <c r="D226" s="58"/>
      <c r="E226" s="58"/>
      <c r="F226" s="59"/>
      <c r="G226" s="59"/>
      <c r="H226" s="59"/>
      <c r="I226" s="59"/>
      <c r="J226" s="61"/>
      <c r="K226" s="60"/>
      <c r="L226" s="98"/>
      <c r="M226" s="99"/>
      <c r="N226" s="63"/>
      <c r="O226" s="63"/>
      <c r="P226" s="63"/>
      <c r="Q226" s="51"/>
      <c r="R226" s="51"/>
      <c r="S226" s="63"/>
      <c r="T226" s="63"/>
      <c r="U226" s="63"/>
      <c r="V226" s="52">
        <f t="shared" si="24"/>
        <v>0</v>
      </c>
      <c r="W226" s="62"/>
      <c r="X226" s="63"/>
      <c r="Y226" s="51"/>
      <c r="Z226" s="63"/>
      <c r="AA226" s="63"/>
      <c r="AB226" s="63"/>
      <c r="AC226" s="102"/>
      <c r="AD226" s="53">
        <f t="shared" si="25"/>
        <v>0</v>
      </c>
      <c r="AF226" s="61"/>
      <c r="AG226" s="101"/>
    </row>
    <row r="227" spans="1:33" ht="12">
      <c r="A227" s="83"/>
      <c r="B227" s="78"/>
      <c r="C227" s="69"/>
      <c r="D227" s="58"/>
      <c r="E227" s="58"/>
      <c r="F227" s="59"/>
      <c r="G227" s="59"/>
      <c r="H227" s="59"/>
      <c r="I227" s="59"/>
      <c r="J227" s="61"/>
      <c r="K227" s="60"/>
      <c r="L227" s="98"/>
      <c r="M227" s="99"/>
      <c r="N227" s="63"/>
      <c r="O227" s="63"/>
      <c r="P227" s="63"/>
      <c r="Q227" s="51"/>
      <c r="R227" s="51"/>
      <c r="S227" s="63"/>
      <c r="T227" s="63"/>
      <c r="U227" s="63"/>
      <c r="V227" s="52">
        <f t="shared" si="24"/>
        <v>0</v>
      </c>
      <c r="W227" s="62"/>
      <c r="X227" s="63"/>
      <c r="Y227" s="51"/>
      <c r="Z227" s="63"/>
      <c r="AA227" s="63"/>
      <c r="AB227" s="63"/>
      <c r="AC227" s="102"/>
      <c r="AD227" s="53">
        <f t="shared" si="25"/>
        <v>0</v>
      </c>
      <c r="AF227" s="61"/>
      <c r="AG227" s="101"/>
    </row>
    <row r="228" spans="1:33" ht="12">
      <c r="A228" s="83"/>
      <c r="B228" s="78"/>
      <c r="C228" s="69"/>
      <c r="D228" s="58"/>
      <c r="E228" s="58"/>
      <c r="F228" s="59"/>
      <c r="G228" s="59"/>
      <c r="H228" s="59"/>
      <c r="I228" s="59"/>
      <c r="J228" s="61"/>
      <c r="K228" s="60"/>
      <c r="L228" s="98"/>
      <c r="M228" s="99"/>
      <c r="N228" s="63"/>
      <c r="O228" s="63"/>
      <c r="P228" s="63"/>
      <c r="Q228" s="51"/>
      <c r="R228" s="51"/>
      <c r="S228" s="63"/>
      <c r="T228" s="63"/>
      <c r="U228" s="63"/>
      <c r="V228" s="52">
        <f t="shared" si="24"/>
        <v>0</v>
      </c>
      <c r="W228" s="62"/>
      <c r="X228" s="63"/>
      <c r="Y228" s="51"/>
      <c r="Z228" s="63"/>
      <c r="AA228" s="63"/>
      <c r="AB228" s="63"/>
      <c r="AC228" s="102"/>
      <c r="AD228" s="53">
        <f t="shared" si="25"/>
        <v>0</v>
      </c>
      <c r="AF228" s="61"/>
      <c r="AG228" s="101"/>
    </row>
    <row r="229" spans="1:33" ht="12">
      <c r="A229" s="83"/>
      <c r="B229" s="78"/>
      <c r="C229" s="69"/>
      <c r="D229" s="58"/>
      <c r="E229" s="58"/>
      <c r="F229" s="59"/>
      <c r="G229" s="59"/>
      <c r="H229" s="59"/>
      <c r="I229" s="59"/>
      <c r="J229" s="61"/>
      <c r="K229" s="60"/>
      <c r="L229" s="98"/>
      <c r="M229" s="99"/>
      <c r="N229" s="63"/>
      <c r="O229" s="63"/>
      <c r="P229" s="63"/>
      <c r="Q229" s="51"/>
      <c r="R229" s="51"/>
      <c r="S229" s="63"/>
      <c r="T229" s="102"/>
      <c r="U229" s="62"/>
      <c r="V229" s="52">
        <f t="shared" si="24"/>
        <v>0</v>
      </c>
      <c r="W229" s="62"/>
      <c r="X229" s="63"/>
      <c r="Y229" s="51"/>
      <c r="Z229" s="62"/>
      <c r="AA229" s="63"/>
      <c r="AB229" s="63"/>
      <c r="AC229" s="102"/>
      <c r="AD229" s="53">
        <f t="shared" si="25"/>
        <v>0</v>
      </c>
      <c r="AF229" s="61"/>
      <c r="AG229" s="101"/>
    </row>
    <row r="230" spans="1:33" ht="12">
      <c r="A230" s="83"/>
      <c r="B230" s="78"/>
      <c r="C230" s="69"/>
      <c r="D230" s="58"/>
      <c r="E230" s="58"/>
      <c r="F230" s="59"/>
      <c r="G230" s="59"/>
      <c r="H230" s="59"/>
      <c r="I230" s="59"/>
      <c r="J230" s="61"/>
      <c r="K230" s="60"/>
      <c r="L230" s="98"/>
      <c r="M230" s="99"/>
      <c r="N230" s="63"/>
      <c r="O230" s="63"/>
      <c r="P230" s="63"/>
      <c r="Q230" s="51"/>
      <c r="R230" s="51"/>
      <c r="S230" s="63"/>
      <c r="T230" s="102"/>
      <c r="U230" s="62"/>
      <c r="V230" s="52">
        <f t="shared" si="24"/>
        <v>0</v>
      </c>
      <c r="W230" s="62"/>
      <c r="X230" s="63"/>
      <c r="Y230" s="51"/>
      <c r="Z230" s="62"/>
      <c r="AA230" s="63"/>
      <c r="AB230" s="63"/>
      <c r="AC230" s="102"/>
      <c r="AD230" s="53">
        <f t="shared" si="25"/>
        <v>0</v>
      </c>
      <c r="AF230" s="61"/>
      <c r="AG230" s="101"/>
    </row>
    <row r="231" spans="1:33" ht="12">
      <c r="A231" s="83"/>
      <c r="B231" s="78"/>
      <c r="C231" s="69"/>
      <c r="D231" s="58"/>
      <c r="E231" s="58"/>
      <c r="F231" s="59"/>
      <c r="G231" s="59"/>
      <c r="H231" s="59"/>
      <c r="I231" s="59"/>
      <c r="J231" s="61"/>
      <c r="K231" s="60"/>
      <c r="L231" s="98"/>
      <c r="M231" s="99"/>
      <c r="N231" s="63"/>
      <c r="O231" s="63"/>
      <c r="P231" s="63"/>
      <c r="Q231" s="51"/>
      <c r="R231" s="51"/>
      <c r="S231" s="63"/>
      <c r="T231" s="102"/>
      <c r="U231" s="62"/>
      <c r="V231" s="52">
        <f t="shared" si="24"/>
        <v>0</v>
      </c>
      <c r="W231" s="62"/>
      <c r="X231" s="63"/>
      <c r="Y231" s="51"/>
      <c r="Z231" s="62"/>
      <c r="AA231" s="63"/>
      <c r="AB231" s="63"/>
      <c r="AC231" s="102"/>
      <c r="AD231" s="53">
        <f t="shared" si="25"/>
        <v>0</v>
      </c>
      <c r="AF231" s="61"/>
      <c r="AG231" s="101"/>
    </row>
    <row r="232" spans="1:33" ht="12">
      <c r="A232" s="83"/>
      <c r="B232" s="78"/>
      <c r="C232" s="69"/>
      <c r="D232" s="58"/>
      <c r="E232" s="58"/>
      <c r="F232" s="59"/>
      <c r="G232" s="59"/>
      <c r="H232" s="59"/>
      <c r="I232" s="59"/>
      <c r="J232" s="61"/>
      <c r="K232" s="60"/>
      <c r="L232" s="98"/>
      <c r="M232" s="99"/>
      <c r="N232" s="63"/>
      <c r="O232" s="63"/>
      <c r="P232" s="63"/>
      <c r="Q232" s="51"/>
      <c r="R232" s="51"/>
      <c r="S232" s="63"/>
      <c r="T232" s="102"/>
      <c r="U232" s="62"/>
      <c r="V232" s="52">
        <f t="shared" si="24"/>
        <v>0</v>
      </c>
      <c r="W232" s="62"/>
      <c r="X232" s="63"/>
      <c r="Y232" s="51"/>
      <c r="Z232" s="62"/>
      <c r="AA232" s="63"/>
      <c r="AB232" s="63"/>
      <c r="AC232" s="102"/>
      <c r="AD232" s="53">
        <f t="shared" si="25"/>
        <v>0</v>
      </c>
      <c r="AF232" s="61"/>
      <c r="AG232" s="101"/>
    </row>
    <row r="233" spans="1:33" ht="12">
      <c r="A233" s="83"/>
      <c r="B233" s="78"/>
      <c r="C233" s="69"/>
      <c r="D233" s="58"/>
      <c r="E233" s="58"/>
      <c r="F233" s="59"/>
      <c r="G233" s="59"/>
      <c r="H233" s="59"/>
      <c r="I233" s="59"/>
      <c r="J233" s="61"/>
      <c r="K233" s="60"/>
      <c r="L233" s="98"/>
      <c r="M233" s="99"/>
      <c r="N233" s="63"/>
      <c r="O233" s="63"/>
      <c r="P233" s="63"/>
      <c r="Q233" s="51"/>
      <c r="R233" s="51"/>
      <c r="S233" s="63"/>
      <c r="T233" s="102"/>
      <c r="U233" s="62"/>
      <c r="V233" s="52">
        <f t="shared" si="24"/>
        <v>0</v>
      </c>
      <c r="W233" s="62"/>
      <c r="X233" s="63"/>
      <c r="Y233" s="51"/>
      <c r="Z233" s="62"/>
      <c r="AA233" s="63"/>
      <c r="AB233" s="63"/>
      <c r="AC233" s="102"/>
      <c r="AD233" s="53">
        <f t="shared" si="25"/>
        <v>0</v>
      </c>
      <c r="AF233" s="61"/>
      <c r="AG233" s="101"/>
    </row>
    <row r="234" spans="1:33" ht="12">
      <c r="A234" s="83"/>
      <c r="B234" s="78"/>
      <c r="C234" s="69"/>
      <c r="D234" s="58"/>
      <c r="E234" s="58"/>
      <c r="F234" s="59"/>
      <c r="G234" s="59"/>
      <c r="H234" s="59"/>
      <c r="I234" s="59"/>
      <c r="J234" s="61"/>
      <c r="K234" s="60"/>
      <c r="L234" s="98"/>
      <c r="M234" s="99"/>
      <c r="N234" s="63"/>
      <c r="O234" s="63"/>
      <c r="P234" s="63"/>
      <c r="Q234" s="51"/>
      <c r="R234" s="51"/>
      <c r="S234" s="63"/>
      <c r="T234" s="102"/>
      <c r="U234" s="62"/>
      <c r="V234" s="52">
        <f t="shared" si="24"/>
        <v>0</v>
      </c>
      <c r="W234" s="62"/>
      <c r="X234" s="63"/>
      <c r="Y234" s="51"/>
      <c r="Z234" s="62"/>
      <c r="AA234" s="63"/>
      <c r="AB234" s="63"/>
      <c r="AC234" s="102"/>
      <c r="AD234" s="53">
        <f t="shared" si="25"/>
        <v>0</v>
      </c>
      <c r="AF234" s="61"/>
      <c r="AG234" s="101"/>
    </row>
    <row r="235" spans="1:33" ht="12">
      <c r="A235" s="83"/>
      <c r="B235" s="78"/>
      <c r="C235" s="69"/>
      <c r="D235" s="58"/>
      <c r="E235" s="58"/>
      <c r="F235" s="59"/>
      <c r="G235" s="59"/>
      <c r="H235" s="59"/>
      <c r="I235" s="59"/>
      <c r="J235" s="61"/>
      <c r="K235" s="60"/>
      <c r="L235" s="98"/>
      <c r="M235" s="99"/>
      <c r="N235" s="63"/>
      <c r="O235" s="63"/>
      <c r="P235" s="63"/>
      <c r="Q235" s="51"/>
      <c r="R235" s="51"/>
      <c r="S235" s="63"/>
      <c r="T235" s="102"/>
      <c r="U235" s="62"/>
      <c r="V235" s="52">
        <f t="shared" si="24"/>
        <v>0</v>
      </c>
      <c r="W235" s="62"/>
      <c r="X235" s="63"/>
      <c r="Y235" s="51"/>
      <c r="Z235" s="62"/>
      <c r="AA235" s="63"/>
      <c r="AB235" s="63"/>
      <c r="AC235" s="102"/>
      <c r="AD235" s="53">
        <f t="shared" si="25"/>
        <v>0</v>
      </c>
      <c r="AF235" s="61"/>
      <c r="AG235" s="101"/>
    </row>
    <row r="236" spans="1:33" ht="12">
      <c r="A236" s="83"/>
      <c r="B236" s="78"/>
      <c r="C236" s="69"/>
      <c r="D236" s="58"/>
      <c r="E236" s="58"/>
      <c r="F236" s="59"/>
      <c r="G236" s="59"/>
      <c r="H236" s="59"/>
      <c r="I236" s="59"/>
      <c r="J236" s="61"/>
      <c r="K236" s="60"/>
      <c r="L236" s="98"/>
      <c r="M236" s="99"/>
      <c r="N236" s="63"/>
      <c r="O236" s="63"/>
      <c r="P236" s="63"/>
      <c r="Q236" s="51"/>
      <c r="R236" s="51"/>
      <c r="S236" s="63"/>
      <c r="T236" s="102"/>
      <c r="U236" s="62"/>
      <c r="V236" s="52">
        <f t="shared" si="24"/>
        <v>0</v>
      </c>
      <c r="W236" s="62"/>
      <c r="X236" s="63"/>
      <c r="Y236" s="51"/>
      <c r="Z236" s="62"/>
      <c r="AA236" s="63"/>
      <c r="AB236" s="63"/>
      <c r="AC236" s="102"/>
      <c r="AD236" s="53">
        <f t="shared" si="25"/>
        <v>0</v>
      </c>
      <c r="AF236" s="61"/>
      <c r="AG236" s="101"/>
    </row>
    <row r="237" spans="1:33" ht="12">
      <c r="A237" s="83"/>
      <c r="B237" s="78"/>
      <c r="C237" s="69"/>
      <c r="D237" s="58"/>
      <c r="E237" s="58"/>
      <c r="F237" s="59"/>
      <c r="G237" s="59"/>
      <c r="H237" s="59"/>
      <c r="I237" s="59"/>
      <c r="J237" s="61"/>
      <c r="K237" s="60"/>
      <c r="L237" s="98"/>
      <c r="M237" s="99"/>
      <c r="N237" s="63"/>
      <c r="O237" s="63"/>
      <c r="P237" s="63"/>
      <c r="Q237" s="51"/>
      <c r="R237" s="51"/>
      <c r="S237" s="63"/>
      <c r="T237" s="102"/>
      <c r="U237" s="62"/>
      <c r="V237" s="52">
        <f t="shared" si="24"/>
        <v>0</v>
      </c>
      <c r="W237" s="62"/>
      <c r="X237" s="63"/>
      <c r="Y237" s="51"/>
      <c r="Z237" s="62"/>
      <c r="AA237" s="63"/>
      <c r="AB237" s="63"/>
      <c r="AC237" s="102"/>
      <c r="AD237" s="53">
        <f t="shared" si="25"/>
        <v>0</v>
      </c>
      <c r="AF237" s="61"/>
      <c r="AG237" s="101"/>
    </row>
    <row r="238" spans="1:33" ht="12">
      <c r="A238" s="83"/>
      <c r="B238" s="78"/>
      <c r="C238" s="69"/>
      <c r="D238" s="58"/>
      <c r="E238" s="58"/>
      <c r="F238" s="59"/>
      <c r="G238" s="59"/>
      <c r="H238" s="59"/>
      <c r="I238" s="59"/>
      <c r="J238" s="61"/>
      <c r="K238" s="60"/>
      <c r="L238" s="98"/>
      <c r="M238" s="99"/>
      <c r="N238" s="63"/>
      <c r="O238" s="63"/>
      <c r="P238" s="63"/>
      <c r="Q238" s="51"/>
      <c r="R238" s="51"/>
      <c r="S238" s="63"/>
      <c r="T238" s="102"/>
      <c r="U238" s="62"/>
      <c r="V238" s="52">
        <f t="shared" si="24"/>
        <v>0</v>
      </c>
      <c r="W238" s="62"/>
      <c r="X238" s="63"/>
      <c r="Y238" s="51"/>
      <c r="Z238" s="62"/>
      <c r="AA238" s="63"/>
      <c r="AB238" s="63"/>
      <c r="AC238" s="102"/>
      <c r="AD238" s="53">
        <f t="shared" si="25"/>
        <v>0</v>
      </c>
      <c r="AF238" s="61"/>
      <c r="AG238" s="101"/>
    </row>
    <row r="239" spans="1:33" ht="12">
      <c r="A239" s="83"/>
      <c r="B239" s="78"/>
      <c r="C239" s="69"/>
      <c r="D239" s="58"/>
      <c r="E239" s="58"/>
      <c r="F239" s="59"/>
      <c r="G239" s="59"/>
      <c r="H239" s="59"/>
      <c r="I239" s="59"/>
      <c r="J239" s="61"/>
      <c r="K239" s="60"/>
      <c r="L239" s="98"/>
      <c r="M239" s="99"/>
      <c r="N239" s="63"/>
      <c r="O239" s="63"/>
      <c r="P239" s="63"/>
      <c r="Q239" s="51"/>
      <c r="R239" s="51"/>
      <c r="S239" s="63"/>
      <c r="T239" s="102"/>
      <c r="U239" s="62"/>
      <c r="V239" s="52">
        <f t="shared" si="24"/>
        <v>0</v>
      </c>
      <c r="W239" s="62"/>
      <c r="X239" s="63"/>
      <c r="Y239" s="51"/>
      <c r="Z239" s="62"/>
      <c r="AA239" s="63"/>
      <c r="AB239" s="63"/>
      <c r="AC239" s="102"/>
      <c r="AD239" s="53">
        <f t="shared" si="25"/>
        <v>0</v>
      </c>
      <c r="AF239" s="61"/>
      <c r="AG239" s="101"/>
    </row>
    <row r="240" spans="1:33" ht="12">
      <c r="A240" s="83"/>
      <c r="B240" s="78"/>
      <c r="C240" s="69"/>
      <c r="D240" s="58"/>
      <c r="E240" s="58"/>
      <c r="F240" s="59"/>
      <c r="G240" s="59"/>
      <c r="H240" s="59"/>
      <c r="I240" s="59"/>
      <c r="J240" s="61"/>
      <c r="K240" s="60"/>
      <c r="L240" s="98"/>
      <c r="M240" s="99"/>
      <c r="N240" s="63"/>
      <c r="O240" s="63"/>
      <c r="P240" s="63"/>
      <c r="Q240" s="51"/>
      <c r="R240" s="51"/>
      <c r="S240" s="63"/>
      <c r="T240" s="102"/>
      <c r="U240" s="62"/>
      <c r="V240" s="52">
        <f t="shared" si="24"/>
        <v>0</v>
      </c>
      <c r="W240" s="62"/>
      <c r="X240" s="63"/>
      <c r="Y240" s="51"/>
      <c r="Z240" s="62"/>
      <c r="AA240" s="63"/>
      <c r="AB240" s="63"/>
      <c r="AC240" s="102"/>
      <c r="AD240" s="53">
        <f t="shared" si="25"/>
        <v>0</v>
      </c>
      <c r="AF240" s="61"/>
      <c r="AG240" s="101"/>
    </row>
    <row r="241" spans="1:33" ht="12">
      <c r="A241" s="83"/>
      <c r="B241" s="78"/>
      <c r="C241" s="69"/>
      <c r="D241" s="58"/>
      <c r="E241" s="58"/>
      <c r="F241" s="59"/>
      <c r="G241" s="59"/>
      <c r="H241" s="59"/>
      <c r="I241" s="59"/>
      <c r="J241" s="61"/>
      <c r="K241" s="60"/>
      <c r="L241" s="98"/>
      <c r="M241" s="99"/>
      <c r="N241" s="63"/>
      <c r="O241" s="63"/>
      <c r="P241" s="63"/>
      <c r="Q241" s="51"/>
      <c r="R241" s="51"/>
      <c r="S241" s="63"/>
      <c r="T241" s="102"/>
      <c r="U241" s="62"/>
      <c r="V241" s="52">
        <f t="shared" si="24"/>
        <v>0</v>
      </c>
      <c r="W241" s="62"/>
      <c r="X241" s="63"/>
      <c r="Y241" s="51"/>
      <c r="Z241" s="62"/>
      <c r="AA241" s="63"/>
      <c r="AB241" s="63"/>
      <c r="AC241" s="102"/>
      <c r="AD241" s="53">
        <f t="shared" si="25"/>
        <v>0</v>
      </c>
      <c r="AF241" s="61"/>
      <c r="AG241" s="101"/>
    </row>
    <row r="242" spans="1:33" ht="12">
      <c r="A242" s="83"/>
      <c r="B242" s="78"/>
      <c r="C242" s="69"/>
      <c r="D242" s="58"/>
      <c r="E242" s="58"/>
      <c r="F242" s="59"/>
      <c r="G242" s="59"/>
      <c r="H242" s="59"/>
      <c r="I242" s="59"/>
      <c r="J242" s="61"/>
      <c r="K242" s="60"/>
      <c r="L242" s="98"/>
      <c r="M242" s="99"/>
      <c r="N242" s="63"/>
      <c r="O242" s="63"/>
      <c r="P242" s="63"/>
      <c r="Q242" s="51"/>
      <c r="R242" s="51"/>
      <c r="S242" s="63"/>
      <c r="T242" s="102"/>
      <c r="U242" s="62"/>
      <c r="V242" s="52">
        <f t="shared" si="24"/>
        <v>0</v>
      </c>
      <c r="W242" s="62"/>
      <c r="X242" s="63"/>
      <c r="Y242" s="51"/>
      <c r="Z242" s="62"/>
      <c r="AA242" s="63"/>
      <c r="AB242" s="63"/>
      <c r="AC242" s="102"/>
      <c r="AD242" s="53">
        <f t="shared" si="25"/>
        <v>0</v>
      </c>
      <c r="AF242" s="61"/>
      <c r="AG242" s="101"/>
    </row>
    <row r="243" spans="1:33" ht="12">
      <c r="A243" s="83"/>
      <c r="B243" s="78"/>
      <c r="C243" s="69"/>
      <c r="D243" s="58"/>
      <c r="E243" s="58"/>
      <c r="F243" s="59"/>
      <c r="G243" s="59"/>
      <c r="H243" s="59"/>
      <c r="I243" s="59"/>
      <c r="J243" s="61"/>
      <c r="K243" s="60"/>
      <c r="L243" s="98"/>
      <c r="M243" s="99"/>
      <c r="N243" s="63"/>
      <c r="O243" s="63"/>
      <c r="P243" s="63"/>
      <c r="Q243" s="51"/>
      <c r="R243" s="51"/>
      <c r="S243" s="63"/>
      <c r="T243" s="102"/>
      <c r="U243" s="62"/>
      <c r="V243" s="52">
        <f t="shared" si="24"/>
        <v>0</v>
      </c>
      <c r="W243" s="62"/>
      <c r="X243" s="63"/>
      <c r="Y243" s="51"/>
      <c r="Z243" s="62"/>
      <c r="AA243" s="63"/>
      <c r="AB243" s="63"/>
      <c r="AC243" s="102"/>
      <c r="AD243" s="53">
        <f t="shared" si="25"/>
        <v>0</v>
      </c>
      <c r="AF243" s="61"/>
      <c r="AG243" s="101"/>
    </row>
    <row r="244" spans="1:33" ht="12">
      <c r="A244" s="83"/>
      <c r="B244" s="78"/>
      <c r="C244" s="69"/>
      <c r="D244" s="58"/>
      <c r="E244" s="58"/>
      <c r="F244" s="59"/>
      <c r="G244" s="59"/>
      <c r="H244" s="59"/>
      <c r="I244" s="59"/>
      <c r="J244" s="61"/>
      <c r="K244" s="60"/>
      <c r="L244" s="98"/>
      <c r="M244" s="99"/>
      <c r="N244" s="63"/>
      <c r="O244" s="63"/>
      <c r="P244" s="63"/>
      <c r="Q244" s="51"/>
      <c r="R244" s="51"/>
      <c r="S244" s="63"/>
      <c r="T244" s="102"/>
      <c r="U244" s="62"/>
      <c r="V244" s="52">
        <f t="shared" si="24"/>
        <v>0</v>
      </c>
      <c r="W244" s="62"/>
      <c r="X244" s="63"/>
      <c r="Y244" s="51"/>
      <c r="Z244" s="62"/>
      <c r="AA244" s="63"/>
      <c r="AB244" s="63"/>
      <c r="AC244" s="102"/>
      <c r="AD244" s="53">
        <f t="shared" si="25"/>
        <v>0</v>
      </c>
      <c r="AF244" s="61"/>
      <c r="AG244" s="101"/>
    </row>
    <row r="245" spans="1:33" ht="12">
      <c r="A245" s="83"/>
      <c r="B245" s="78"/>
      <c r="C245" s="69"/>
      <c r="D245" s="58"/>
      <c r="E245" s="58"/>
      <c r="F245" s="59"/>
      <c r="G245" s="59"/>
      <c r="H245" s="59"/>
      <c r="I245" s="59"/>
      <c r="J245" s="61"/>
      <c r="K245" s="60"/>
      <c r="L245" s="98"/>
      <c r="M245" s="99"/>
      <c r="N245" s="63"/>
      <c r="O245" s="63"/>
      <c r="P245" s="63"/>
      <c r="Q245" s="51"/>
      <c r="R245" s="51"/>
      <c r="S245" s="63"/>
      <c r="T245" s="102"/>
      <c r="U245" s="62"/>
      <c r="V245" s="52">
        <f t="shared" si="24"/>
        <v>0</v>
      </c>
      <c r="W245" s="62"/>
      <c r="X245" s="63"/>
      <c r="Y245" s="51"/>
      <c r="Z245" s="62"/>
      <c r="AA245" s="63"/>
      <c r="AB245" s="63"/>
      <c r="AC245" s="102"/>
      <c r="AD245" s="53">
        <f t="shared" si="25"/>
        <v>0</v>
      </c>
      <c r="AF245" s="61"/>
      <c r="AG245" s="101"/>
    </row>
    <row r="246" spans="1:33" ht="12">
      <c r="A246" s="83"/>
      <c r="B246" s="78"/>
      <c r="C246" s="69"/>
      <c r="D246" s="58"/>
      <c r="E246" s="58"/>
      <c r="F246" s="59"/>
      <c r="G246" s="59"/>
      <c r="H246" s="59"/>
      <c r="I246" s="59"/>
      <c r="J246" s="61"/>
      <c r="K246" s="60"/>
      <c r="L246" s="98"/>
      <c r="M246" s="99"/>
      <c r="N246" s="63"/>
      <c r="O246" s="63"/>
      <c r="P246" s="63"/>
      <c r="Q246" s="51"/>
      <c r="R246" s="51"/>
      <c r="S246" s="63"/>
      <c r="T246" s="102"/>
      <c r="U246" s="62"/>
      <c r="V246" s="52">
        <f t="shared" si="24"/>
        <v>0</v>
      </c>
      <c r="W246" s="62"/>
      <c r="X246" s="63"/>
      <c r="Y246" s="51"/>
      <c r="Z246" s="62"/>
      <c r="AA246" s="63"/>
      <c r="AB246" s="63"/>
      <c r="AC246" s="102"/>
      <c r="AD246" s="53">
        <f t="shared" si="25"/>
        <v>0</v>
      </c>
      <c r="AF246" s="61"/>
      <c r="AG246" s="101"/>
    </row>
    <row r="247" spans="1:33" ht="12">
      <c r="A247" s="83"/>
      <c r="B247" s="78"/>
      <c r="C247" s="69"/>
      <c r="D247" s="58"/>
      <c r="E247" s="58"/>
      <c r="F247" s="59"/>
      <c r="G247" s="59"/>
      <c r="H247" s="59"/>
      <c r="I247" s="59"/>
      <c r="J247" s="61"/>
      <c r="K247" s="60"/>
      <c r="L247" s="98"/>
      <c r="M247" s="99"/>
      <c r="N247" s="63"/>
      <c r="O247" s="63"/>
      <c r="P247" s="63"/>
      <c r="Q247" s="51"/>
      <c r="R247" s="51"/>
      <c r="S247" s="63"/>
      <c r="T247" s="102"/>
      <c r="U247" s="62"/>
      <c r="V247" s="52">
        <f t="shared" si="24"/>
        <v>0</v>
      </c>
      <c r="W247" s="62"/>
      <c r="X247" s="63"/>
      <c r="Y247" s="51"/>
      <c r="Z247" s="62"/>
      <c r="AA247" s="63"/>
      <c r="AB247" s="63"/>
      <c r="AC247" s="102"/>
      <c r="AD247" s="53">
        <f t="shared" si="25"/>
        <v>0</v>
      </c>
      <c r="AF247" s="61"/>
      <c r="AG247" s="101"/>
    </row>
    <row r="248" spans="1:33" ht="12">
      <c r="A248" s="83"/>
      <c r="B248" s="78"/>
      <c r="C248" s="69"/>
      <c r="D248" s="58"/>
      <c r="E248" s="58"/>
      <c r="F248" s="59"/>
      <c r="G248" s="59"/>
      <c r="H248" s="59"/>
      <c r="I248" s="59"/>
      <c r="J248" s="61"/>
      <c r="K248" s="60"/>
      <c r="L248" s="98"/>
      <c r="M248" s="99"/>
      <c r="N248" s="63"/>
      <c r="O248" s="63"/>
      <c r="P248" s="63"/>
      <c r="Q248" s="51"/>
      <c r="R248" s="51"/>
      <c r="S248" s="63"/>
      <c r="T248" s="102"/>
      <c r="U248" s="62"/>
      <c r="V248" s="52">
        <f t="shared" si="24"/>
        <v>0</v>
      </c>
      <c r="W248" s="62"/>
      <c r="X248" s="63"/>
      <c r="Y248" s="51"/>
      <c r="Z248" s="62"/>
      <c r="AA248" s="63"/>
      <c r="AB248" s="63"/>
      <c r="AC248" s="102"/>
      <c r="AD248" s="53">
        <f t="shared" si="25"/>
        <v>0</v>
      </c>
      <c r="AF248" s="61"/>
      <c r="AG248" s="101"/>
    </row>
    <row r="249" spans="1:33" ht="12">
      <c r="A249" s="83"/>
      <c r="B249" s="78"/>
      <c r="C249" s="69"/>
      <c r="D249" s="58"/>
      <c r="E249" s="58"/>
      <c r="F249" s="59"/>
      <c r="G249" s="59"/>
      <c r="H249" s="59"/>
      <c r="I249" s="59"/>
      <c r="J249" s="61"/>
      <c r="K249" s="60"/>
      <c r="L249" s="98"/>
      <c r="M249" s="99"/>
      <c r="N249" s="63"/>
      <c r="O249" s="63"/>
      <c r="P249" s="63"/>
      <c r="Q249" s="51"/>
      <c r="R249" s="51"/>
      <c r="S249" s="63"/>
      <c r="T249" s="102"/>
      <c r="U249" s="62"/>
      <c r="V249" s="52">
        <f t="shared" si="24"/>
        <v>0</v>
      </c>
      <c r="W249" s="62"/>
      <c r="X249" s="63"/>
      <c r="Y249" s="51"/>
      <c r="Z249" s="62"/>
      <c r="AA249" s="63"/>
      <c r="AB249" s="63"/>
      <c r="AC249" s="102"/>
      <c r="AD249" s="53">
        <f t="shared" si="25"/>
        <v>0</v>
      </c>
      <c r="AF249" s="61"/>
      <c r="AG249" s="101"/>
    </row>
    <row r="250" spans="1:33" ht="12">
      <c r="A250" s="83"/>
      <c r="B250" s="78"/>
      <c r="C250" s="69"/>
      <c r="D250" s="58"/>
      <c r="E250" s="58"/>
      <c r="F250" s="59"/>
      <c r="G250" s="59"/>
      <c r="H250" s="59"/>
      <c r="I250" s="59"/>
      <c r="J250" s="61"/>
      <c r="K250" s="60"/>
      <c r="L250" s="98"/>
      <c r="M250" s="99"/>
      <c r="N250" s="63"/>
      <c r="O250" s="63"/>
      <c r="P250" s="63"/>
      <c r="Q250" s="51"/>
      <c r="R250" s="51"/>
      <c r="S250" s="63"/>
      <c r="T250" s="102"/>
      <c r="U250" s="62"/>
      <c r="V250" s="52">
        <f t="shared" si="24"/>
        <v>0</v>
      </c>
      <c r="W250" s="62"/>
      <c r="X250" s="63"/>
      <c r="Y250" s="51"/>
      <c r="Z250" s="62"/>
      <c r="AA250" s="63"/>
      <c r="AB250" s="63"/>
      <c r="AC250" s="102"/>
      <c r="AD250" s="53">
        <f t="shared" si="25"/>
        <v>0</v>
      </c>
      <c r="AF250" s="61"/>
      <c r="AG250" s="101"/>
    </row>
    <row r="251" spans="1:33" ht="12">
      <c r="A251" s="83"/>
      <c r="B251" s="78"/>
      <c r="C251" s="69"/>
      <c r="D251" s="58"/>
      <c r="E251" s="58"/>
      <c r="F251" s="59"/>
      <c r="G251" s="59"/>
      <c r="H251" s="59"/>
      <c r="I251" s="59"/>
      <c r="J251" s="61"/>
      <c r="K251" s="60"/>
      <c r="L251" s="98"/>
      <c r="M251" s="99"/>
      <c r="N251" s="63"/>
      <c r="O251" s="63"/>
      <c r="P251" s="63"/>
      <c r="Q251" s="51"/>
      <c r="R251" s="51"/>
      <c r="S251" s="63"/>
      <c r="T251" s="102"/>
      <c r="U251" s="62"/>
      <c r="V251" s="52">
        <f t="shared" si="24"/>
        <v>0</v>
      </c>
      <c r="W251" s="62"/>
      <c r="X251" s="63"/>
      <c r="Y251" s="51"/>
      <c r="Z251" s="62"/>
      <c r="AA251" s="63"/>
      <c r="AB251" s="63"/>
      <c r="AC251" s="102"/>
      <c r="AD251" s="53">
        <f t="shared" si="25"/>
        <v>0</v>
      </c>
      <c r="AF251" s="61"/>
      <c r="AG251" s="101"/>
    </row>
    <row r="252" spans="1:33" ht="12">
      <c r="A252" s="83"/>
      <c r="B252" s="78"/>
      <c r="C252" s="69"/>
      <c r="D252" s="58"/>
      <c r="E252" s="58"/>
      <c r="F252" s="59"/>
      <c r="G252" s="59"/>
      <c r="H252" s="59"/>
      <c r="I252" s="59"/>
      <c r="J252" s="61"/>
      <c r="K252" s="60"/>
      <c r="L252" s="98"/>
      <c r="M252" s="99"/>
      <c r="N252" s="63"/>
      <c r="O252" s="63"/>
      <c r="P252" s="63"/>
      <c r="Q252" s="51"/>
      <c r="R252" s="51"/>
      <c r="S252" s="63"/>
      <c r="T252" s="102"/>
      <c r="U252" s="62"/>
      <c r="V252" s="52">
        <f t="shared" si="24"/>
        <v>0</v>
      </c>
      <c r="W252" s="62"/>
      <c r="X252" s="63"/>
      <c r="Y252" s="51"/>
      <c r="Z252" s="62"/>
      <c r="AA252" s="63"/>
      <c r="AB252" s="63"/>
      <c r="AC252" s="102"/>
      <c r="AD252" s="53">
        <f t="shared" si="25"/>
        <v>0</v>
      </c>
      <c r="AF252" s="61"/>
      <c r="AG252" s="101"/>
    </row>
    <row r="253" spans="1:33" ht="12">
      <c r="A253" s="83"/>
      <c r="B253" s="78"/>
      <c r="C253" s="69"/>
      <c r="D253" s="58"/>
      <c r="E253" s="58"/>
      <c r="F253" s="59"/>
      <c r="G253" s="59"/>
      <c r="H253" s="59"/>
      <c r="I253" s="59"/>
      <c r="J253" s="61"/>
      <c r="K253" s="60"/>
      <c r="L253" s="98"/>
      <c r="M253" s="99"/>
      <c r="N253" s="63"/>
      <c r="O253" s="63"/>
      <c r="P253" s="63"/>
      <c r="Q253" s="51"/>
      <c r="R253" s="51"/>
      <c r="S253" s="63"/>
      <c r="T253" s="102"/>
      <c r="U253" s="62"/>
      <c r="V253" s="52">
        <f t="shared" si="24"/>
        <v>0</v>
      </c>
      <c r="W253" s="62"/>
      <c r="X253" s="63"/>
      <c r="Y253" s="51"/>
      <c r="Z253" s="62"/>
      <c r="AA253" s="63"/>
      <c r="AB253" s="63"/>
      <c r="AC253" s="102"/>
      <c r="AD253" s="53">
        <f t="shared" si="25"/>
        <v>0</v>
      </c>
      <c r="AF253" s="61"/>
      <c r="AG253" s="101"/>
    </row>
    <row r="254" spans="1:33" ht="12">
      <c r="A254" s="83"/>
      <c r="B254" s="78"/>
      <c r="C254" s="69"/>
      <c r="D254" s="58"/>
      <c r="E254" s="58"/>
      <c r="F254" s="59"/>
      <c r="G254" s="59"/>
      <c r="H254" s="59"/>
      <c r="I254" s="59"/>
      <c r="J254" s="61"/>
      <c r="K254" s="60"/>
      <c r="L254" s="98"/>
      <c r="M254" s="103"/>
      <c r="N254" s="105"/>
      <c r="O254" s="63"/>
      <c r="P254" s="105"/>
      <c r="Q254" s="106"/>
      <c r="R254" s="106"/>
      <c r="S254" s="63"/>
      <c r="T254" s="102"/>
      <c r="U254" s="62"/>
      <c r="V254" s="52">
        <f t="shared" si="24"/>
        <v>0</v>
      </c>
      <c r="W254" s="104"/>
      <c r="X254" s="63"/>
      <c r="Y254" s="106"/>
      <c r="Z254" s="62"/>
      <c r="AA254" s="63"/>
      <c r="AB254" s="63"/>
      <c r="AC254" s="102"/>
      <c r="AD254" s="53">
        <f t="shared" si="25"/>
        <v>0</v>
      </c>
      <c r="AF254" s="61"/>
      <c r="AG254" s="101"/>
    </row>
    <row r="255" spans="1:33" ht="12">
      <c r="A255" s="83"/>
      <c r="B255" s="78"/>
      <c r="C255" s="69"/>
      <c r="D255" s="58"/>
      <c r="E255" s="58"/>
      <c r="F255" s="59"/>
      <c r="G255" s="59"/>
      <c r="H255" s="59"/>
      <c r="I255" s="59"/>
      <c r="J255" s="61"/>
      <c r="K255" s="60"/>
      <c r="L255" s="98"/>
      <c r="M255" s="103"/>
      <c r="N255" s="105"/>
      <c r="O255" s="63"/>
      <c r="P255" s="105"/>
      <c r="Q255" s="106"/>
      <c r="R255" s="106"/>
      <c r="S255" s="63"/>
      <c r="T255" s="102"/>
      <c r="U255" s="62"/>
      <c r="V255" s="52">
        <f t="shared" si="24"/>
        <v>0</v>
      </c>
      <c r="W255" s="104"/>
      <c r="X255" s="63"/>
      <c r="Y255" s="106"/>
      <c r="Z255" s="62"/>
      <c r="AA255" s="63"/>
      <c r="AB255" s="63"/>
      <c r="AC255" s="102"/>
      <c r="AD255" s="53">
        <f t="shared" si="25"/>
        <v>0</v>
      </c>
      <c r="AF255" s="61"/>
      <c r="AG255" s="101"/>
    </row>
    <row r="256" spans="1:33" ht="12">
      <c r="A256" s="83"/>
      <c r="B256" s="78"/>
      <c r="C256" s="69"/>
      <c r="D256" s="58"/>
      <c r="E256" s="58"/>
      <c r="F256" s="59"/>
      <c r="G256" s="59"/>
      <c r="H256" s="59"/>
      <c r="I256" s="59"/>
      <c r="J256" s="61"/>
      <c r="K256" s="60"/>
      <c r="L256" s="98"/>
      <c r="M256" s="103"/>
      <c r="N256" s="105"/>
      <c r="O256" s="63"/>
      <c r="P256" s="105"/>
      <c r="Q256" s="106"/>
      <c r="R256" s="106"/>
      <c r="S256" s="63"/>
      <c r="T256" s="102"/>
      <c r="U256" s="62"/>
      <c r="V256" s="52">
        <f t="shared" si="24"/>
        <v>0</v>
      </c>
      <c r="W256" s="104"/>
      <c r="X256" s="63"/>
      <c r="Y256" s="106"/>
      <c r="Z256" s="62"/>
      <c r="AA256" s="63"/>
      <c r="AB256" s="63"/>
      <c r="AC256" s="102"/>
      <c r="AD256" s="53">
        <f t="shared" si="25"/>
        <v>0</v>
      </c>
      <c r="AF256" s="61"/>
      <c r="AG256" s="101"/>
    </row>
    <row r="257" spans="1:33" ht="12">
      <c r="A257" s="83"/>
      <c r="B257" s="78"/>
      <c r="C257" s="69"/>
      <c r="D257" s="58"/>
      <c r="E257" s="58"/>
      <c r="F257" s="59"/>
      <c r="G257" s="59"/>
      <c r="H257" s="59"/>
      <c r="I257" s="59"/>
      <c r="J257" s="61"/>
      <c r="K257" s="60"/>
      <c r="L257" s="98"/>
      <c r="M257" s="103"/>
      <c r="N257" s="105"/>
      <c r="O257" s="63"/>
      <c r="P257" s="105"/>
      <c r="Q257" s="106"/>
      <c r="R257" s="106"/>
      <c r="S257" s="63"/>
      <c r="T257" s="102"/>
      <c r="U257" s="62"/>
      <c r="V257" s="52">
        <f t="shared" si="24"/>
        <v>0</v>
      </c>
      <c r="W257" s="104"/>
      <c r="X257" s="63"/>
      <c r="Y257" s="106"/>
      <c r="Z257" s="62"/>
      <c r="AA257" s="63"/>
      <c r="AB257" s="63"/>
      <c r="AC257" s="102"/>
      <c r="AD257" s="53">
        <f t="shared" si="25"/>
        <v>0</v>
      </c>
      <c r="AF257" s="61"/>
      <c r="AG257" s="101"/>
    </row>
    <row r="258" spans="1:33" ht="12">
      <c r="A258" s="83"/>
      <c r="B258" s="78"/>
      <c r="C258" s="69"/>
      <c r="D258" s="58"/>
      <c r="E258" s="58"/>
      <c r="F258" s="59"/>
      <c r="G258" s="59"/>
      <c r="H258" s="59"/>
      <c r="I258" s="59"/>
      <c r="J258" s="61"/>
      <c r="K258" s="60"/>
      <c r="L258" s="98"/>
      <c r="M258" s="103"/>
      <c r="N258" s="105"/>
      <c r="O258" s="63"/>
      <c r="P258" s="105"/>
      <c r="Q258" s="106"/>
      <c r="R258" s="106"/>
      <c r="S258" s="63"/>
      <c r="T258" s="102"/>
      <c r="U258" s="62"/>
      <c r="V258" s="52">
        <f t="shared" si="24"/>
        <v>0</v>
      </c>
      <c r="W258" s="104"/>
      <c r="X258" s="63"/>
      <c r="Y258" s="106"/>
      <c r="Z258" s="62"/>
      <c r="AA258" s="63"/>
      <c r="AB258" s="63"/>
      <c r="AC258" s="102"/>
      <c r="AD258" s="53">
        <f t="shared" si="25"/>
        <v>0</v>
      </c>
      <c r="AF258" s="61"/>
      <c r="AG258" s="101"/>
    </row>
    <row r="259" spans="1:33" ht="12">
      <c r="A259" s="83"/>
      <c r="B259" s="78"/>
      <c r="C259" s="69"/>
      <c r="D259" s="58"/>
      <c r="E259" s="58"/>
      <c r="F259" s="59"/>
      <c r="G259" s="59"/>
      <c r="H259" s="59"/>
      <c r="I259" s="59"/>
      <c r="J259" s="61"/>
      <c r="K259" s="60"/>
      <c r="L259" s="98"/>
      <c r="M259" s="103"/>
      <c r="N259" s="105"/>
      <c r="O259" s="63"/>
      <c r="P259" s="105"/>
      <c r="Q259" s="106"/>
      <c r="R259" s="106"/>
      <c r="S259" s="63"/>
      <c r="T259" s="102"/>
      <c r="U259" s="62"/>
      <c r="V259" s="52">
        <f t="shared" si="24"/>
        <v>0</v>
      </c>
      <c r="W259" s="104"/>
      <c r="X259" s="63"/>
      <c r="Y259" s="106"/>
      <c r="Z259" s="62"/>
      <c r="AA259" s="63"/>
      <c r="AB259" s="63"/>
      <c r="AC259" s="102"/>
      <c r="AD259" s="53">
        <f t="shared" si="25"/>
        <v>0</v>
      </c>
      <c r="AF259" s="61"/>
      <c r="AG259" s="101"/>
    </row>
    <row r="260" spans="1:33" ht="12">
      <c r="A260" s="83"/>
      <c r="B260" s="78"/>
      <c r="C260" s="69"/>
      <c r="D260" s="58"/>
      <c r="E260" s="58"/>
      <c r="F260" s="59"/>
      <c r="G260" s="59"/>
      <c r="H260" s="59"/>
      <c r="I260" s="59"/>
      <c r="J260" s="61"/>
      <c r="K260" s="60"/>
      <c r="L260" s="98"/>
      <c r="M260" s="103"/>
      <c r="N260" s="105"/>
      <c r="O260" s="63"/>
      <c r="P260" s="105"/>
      <c r="Q260" s="106"/>
      <c r="R260" s="106"/>
      <c r="S260" s="63"/>
      <c r="T260" s="102"/>
      <c r="U260" s="62"/>
      <c r="V260" s="52">
        <f t="shared" si="24"/>
        <v>0</v>
      </c>
      <c r="W260" s="104"/>
      <c r="X260" s="63"/>
      <c r="Y260" s="106"/>
      <c r="Z260" s="62"/>
      <c r="AA260" s="63"/>
      <c r="AB260" s="63"/>
      <c r="AC260" s="102"/>
      <c r="AD260" s="53">
        <f t="shared" si="25"/>
        <v>0</v>
      </c>
      <c r="AF260" s="61"/>
      <c r="AG260" s="101"/>
    </row>
    <row r="261" spans="1:33" ht="12">
      <c r="A261" s="83"/>
      <c r="B261" s="78"/>
      <c r="C261" s="69"/>
      <c r="D261" s="58"/>
      <c r="E261" s="58"/>
      <c r="F261" s="59"/>
      <c r="G261" s="59"/>
      <c r="H261" s="59"/>
      <c r="I261" s="59"/>
      <c r="J261" s="61"/>
      <c r="K261" s="60"/>
      <c r="L261" s="98"/>
      <c r="M261" s="103"/>
      <c r="N261" s="105"/>
      <c r="O261" s="63"/>
      <c r="P261" s="105"/>
      <c r="Q261" s="106"/>
      <c r="R261" s="106"/>
      <c r="S261" s="63"/>
      <c r="T261" s="102"/>
      <c r="U261" s="62"/>
      <c r="V261" s="52">
        <f t="shared" ref="V261:V324" si="26">SUM(L261+M261+N261+O261+P261+R261+S261+T261+U261)</f>
        <v>0</v>
      </c>
      <c r="W261" s="104"/>
      <c r="X261" s="63"/>
      <c r="Y261" s="106"/>
      <c r="Z261" s="62"/>
      <c r="AA261" s="63"/>
      <c r="AB261" s="63"/>
      <c r="AC261" s="102"/>
      <c r="AD261" s="53">
        <f t="shared" ref="AD261:AD267" si="27">SUM(V261+W261,X261,Y261,Z261,AB261-AC261)</f>
        <v>0</v>
      </c>
      <c r="AF261" s="61"/>
      <c r="AG261" s="101"/>
    </row>
    <row r="262" spans="1:33" ht="12">
      <c r="A262" s="83"/>
      <c r="B262" s="78"/>
      <c r="C262" s="69"/>
      <c r="D262" s="58"/>
      <c r="E262" s="58"/>
      <c r="F262" s="59"/>
      <c r="G262" s="59"/>
      <c r="H262" s="59"/>
      <c r="I262" s="59"/>
      <c r="J262" s="61"/>
      <c r="K262" s="60"/>
      <c r="L262" s="98"/>
      <c r="M262" s="103"/>
      <c r="N262" s="105"/>
      <c r="O262" s="63"/>
      <c r="P262" s="105"/>
      <c r="Q262" s="106"/>
      <c r="R262" s="106"/>
      <c r="S262" s="63"/>
      <c r="T262" s="102"/>
      <c r="U262" s="62"/>
      <c r="V262" s="52">
        <f t="shared" si="26"/>
        <v>0</v>
      </c>
      <c r="W262" s="104"/>
      <c r="X262" s="63"/>
      <c r="Y262" s="106"/>
      <c r="Z262" s="62"/>
      <c r="AA262" s="63"/>
      <c r="AB262" s="63"/>
      <c r="AC262" s="102"/>
      <c r="AD262" s="53">
        <f t="shared" si="27"/>
        <v>0</v>
      </c>
      <c r="AF262" s="61"/>
      <c r="AG262" s="101"/>
    </row>
    <row r="263" spans="1:33" ht="12">
      <c r="A263" s="83"/>
      <c r="B263" s="78"/>
      <c r="C263" s="69"/>
      <c r="D263" s="58"/>
      <c r="E263" s="58"/>
      <c r="F263" s="59"/>
      <c r="G263" s="59"/>
      <c r="H263" s="59"/>
      <c r="I263" s="59"/>
      <c r="J263" s="61"/>
      <c r="K263" s="60"/>
      <c r="L263" s="98"/>
      <c r="M263" s="103"/>
      <c r="N263" s="105"/>
      <c r="O263" s="63"/>
      <c r="P263" s="105"/>
      <c r="Q263" s="106"/>
      <c r="R263" s="106"/>
      <c r="S263" s="63"/>
      <c r="T263" s="102"/>
      <c r="U263" s="62"/>
      <c r="V263" s="52">
        <f t="shared" si="26"/>
        <v>0</v>
      </c>
      <c r="W263" s="104"/>
      <c r="X263" s="63"/>
      <c r="Y263" s="106"/>
      <c r="Z263" s="62"/>
      <c r="AA263" s="63"/>
      <c r="AB263" s="63"/>
      <c r="AC263" s="102"/>
      <c r="AD263" s="53">
        <f t="shared" si="27"/>
        <v>0</v>
      </c>
      <c r="AF263" s="61"/>
      <c r="AG263" s="101"/>
    </row>
    <row r="264" spans="1:33" ht="12">
      <c r="A264" s="83"/>
      <c r="B264" s="78"/>
      <c r="C264" s="69"/>
      <c r="D264" s="58"/>
      <c r="E264" s="58"/>
      <c r="F264" s="59"/>
      <c r="G264" s="59"/>
      <c r="H264" s="59"/>
      <c r="I264" s="59"/>
      <c r="J264" s="61"/>
      <c r="K264" s="60"/>
      <c r="L264" s="98"/>
      <c r="M264" s="103"/>
      <c r="N264" s="105"/>
      <c r="O264" s="63"/>
      <c r="P264" s="105"/>
      <c r="Q264" s="106"/>
      <c r="R264" s="106"/>
      <c r="S264" s="63"/>
      <c r="T264" s="102"/>
      <c r="U264" s="62"/>
      <c r="V264" s="52">
        <f t="shared" si="26"/>
        <v>0</v>
      </c>
      <c r="W264" s="104"/>
      <c r="X264" s="63"/>
      <c r="Y264" s="106"/>
      <c r="Z264" s="62"/>
      <c r="AA264" s="63"/>
      <c r="AB264" s="63"/>
      <c r="AC264" s="102"/>
      <c r="AD264" s="53">
        <f t="shared" si="27"/>
        <v>0</v>
      </c>
      <c r="AF264" s="61"/>
      <c r="AG264" s="101"/>
    </row>
    <row r="265" spans="1:33" ht="12">
      <c r="A265" s="83"/>
      <c r="B265" s="78"/>
      <c r="C265" s="69"/>
      <c r="D265" s="58"/>
      <c r="E265" s="58"/>
      <c r="F265" s="59"/>
      <c r="G265" s="59"/>
      <c r="H265" s="59"/>
      <c r="I265" s="59"/>
      <c r="J265" s="61"/>
      <c r="K265" s="60"/>
      <c r="L265" s="98"/>
      <c r="M265" s="103"/>
      <c r="N265" s="105"/>
      <c r="O265" s="63"/>
      <c r="P265" s="105"/>
      <c r="Q265" s="106"/>
      <c r="R265" s="106"/>
      <c r="S265" s="63"/>
      <c r="T265" s="102"/>
      <c r="U265" s="62"/>
      <c r="V265" s="52">
        <f t="shared" si="26"/>
        <v>0</v>
      </c>
      <c r="W265" s="104"/>
      <c r="X265" s="63"/>
      <c r="Y265" s="106"/>
      <c r="Z265" s="62"/>
      <c r="AA265" s="63"/>
      <c r="AB265" s="63"/>
      <c r="AC265" s="102"/>
      <c r="AD265" s="53">
        <f t="shared" si="27"/>
        <v>0</v>
      </c>
      <c r="AF265" s="61"/>
      <c r="AG265" s="101"/>
    </row>
    <row r="266" spans="1:33" ht="12">
      <c r="A266" s="83"/>
      <c r="B266" s="78"/>
      <c r="C266" s="69"/>
      <c r="D266" s="58"/>
      <c r="E266" s="58"/>
      <c r="F266" s="59"/>
      <c r="G266" s="59"/>
      <c r="H266" s="59"/>
      <c r="I266" s="59"/>
      <c r="J266" s="61"/>
      <c r="K266" s="60"/>
      <c r="L266" s="98"/>
      <c r="M266" s="103"/>
      <c r="N266" s="105"/>
      <c r="O266" s="63"/>
      <c r="P266" s="105"/>
      <c r="Q266" s="106"/>
      <c r="R266" s="106"/>
      <c r="S266" s="63"/>
      <c r="T266" s="102"/>
      <c r="U266" s="62"/>
      <c r="V266" s="52">
        <f t="shared" si="26"/>
        <v>0</v>
      </c>
      <c r="W266" s="104"/>
      <c r="X266" s="63"/>
      <c r="Y266" s="106"/>
      <c r="Z266" s="62"/>
      <c r="AA266" s="63"/>
      <c r="AB266" s="63"/>
      <c r="AC266" s="102"/>
      <c r="AD266" s="53">
        <f t="shared" si="27"/>
        <v>0</v>
      </c>
      <c r="AF266" s="61"/>
      <c r="AG266" s="101"/>
    </row>
    <row r="267" spans="1:33" ht="12">
      <c r="A267" s="83"/>
      <c r="B267" s="78"/>
      <c r="C267" s="69"/>
      <c r="D267" s="59"/>
      <c r="E267" s="59"/>
      <c r="F267" s="59"/>
      <c r="G267" s="59"/>
      <c r="H267" s="59"/>
      <c r="I267" s="59"/>
      <c r="J267" s="61"/>
      <c r="K267" s="60"/>
      <c r="L267" s="98"/>
      <c r="M267" s="103"/>
      <c r="N267" s="105"/>
      <c r="O267" s="63"/>
      <c r="P267" s="105"/>
      <c r="Q267" s="106"/>
      <c r="R267" s="106"/>
      <c r="S267" s="63"/>
      <c r="T267" s="102"/>
      <c r="U267" s="62"/>
      <c r="V267" s="52">
        <f t="shared" si="26"/>
        <v>0</v>
      </c>
      <c r="W267" s="104"/>
      <c r="X267" s="63"/>
      <c r="Y267" s="106"/>
      <c r="Z267" s="62"/>
      <c r="AA267" s="63"/>
      <c r="AB267" s="63"/>
      <c r="AC267" s="102"/>
      <c r="AD267" s="53">
        <f t="shared" si="27"/>
        <v>0</v>
      </c>
      <c r="AF267" s="61"/>
      <c r="AG267" s="101"/>
    </row>
    <row r="268" spans="1:33" ht="12">
      <c r="A268" s="83"/>
      <c r="B268" s="78"/>
      <c r="C268" s="69"/>
      <c r="D268" s="59"/>
      <c r="E268" s="59"/>
      <c r="F268" s="59"/>
      <c r="G268" s="59"/>
      <c r="H268" s="59"/>
      <c r="I268" s="59"/>
      <c r="J268" s="61"/>
      <c r="K268" s="60"/>
      <c r="L268" s="98"/>
      <c r="M268" s="103"/>
      <c r="N268" s="105"/>
      <c r="O268" s="63"/>
      <c r="P268" s="105"/>
      <c r="Q268" s="106"/>
      <c r="R268" s="106"/>
      <c r="S268" s="63"/>
      <c r="T268" s="102"/>
      <c r="U268" s="62"/>
      <c r="V268" s="52">
        <f t="shared" si="26"/>
        <v>0</v>
      </c>
      <c r="W268" s="104"/>
      <c r="X268" s="63"/>
      <c r="Y268" s="106"/>
      <c r="Z268" s="62"/>
      <c r="AA268" s="63"/>
      <c r="AB268" s="63"/>
      <c r="AC268" s="102"/>
      <c r="AD268" s="53"/>
      <c r="AF268" s="61"/>
      <c r="AG268" s="101"/>
    </row>
    <row r="269" spans="1:33" ht="12">
      <c r="A269" s="83"/>
      <c r="B269" s="78"/>
      <c r="C269" s="69"/>
      <c r="D269" s="59"/>
      <c r="E269" s="59"/>
      <c r="F269" s="59"/>
      <c r="G269" s="59"/>
      <c r="H269" s="59"/>
      <c r="I269" s="59"/>
      <c r="J269" s="61"/>
      <c r="K269" s="60"/>
      <c r="L269" s="98"/>
      <c r="M269" s="103"/>
      <c r="N269" s="105"/>
      <c r="O269" s="63"/>
      <c r="P269" s="105"/>
      <c r="Q269" s="106"/>
      <c r="R269" s="106"/>
      <c r="S269" s="63"/>
      <c r="T269" s="102"/>
      <c r="U269" s="62"/>
      <c r="V269" s="52">
        <f t="shared" si="26"/>
        <v>0</v>
      </c>
      <c r="W269" s="104"/>
      <c r="X269" s="63"/>
      <c r="Y269" s="106"/>
      <c r="Z269" s="62"/>
      <c r="AA269" s="63"/>
      <c r="AB269" s="63"/>
      <c r="AC269" s="102"/>
      <c r="AD269" s="53"/>
      <c r="AF269" s="61"/>
      <c r="AG269" s="101"/>
    </row>
    <row r="270" spans="1:33" ht="12">
      <c r="A270" s="83"/>
      <c r="B270" s="78"/>
      <c r="C270" s="69"/>
      <c r="D270" s="59"/>
      <c r="E270" s="59"/>
      <c r="F270" s="59"/>
      <c r="G270" s="59"/>
      <c r="H270" s="59"/>
      <c r="I270" s="59"/>
      <c r="J270" s="61"/>
      <c r="K270" s="60"/>
      <c r="L270" s="98"/>
      <c r="M270" s="103"/>
      <c r="N270" s="105"/>
      <c r="O270" s="63"/>
      <c r="P270" s="105"/>
      <c r="Q270" s="106"/>
      <c r="R270" s="106"/>
      <c r="S270" s="63"/>
      <c r="T270" s="102"/>
      <c r="U270" s="62"/>
      <c r="V270" s="52">
        <f t="shared" si="26"/>
        <v>0</v>
      </c>
      <c r="W270" s="104"/>
      <c r="X270" s="63"/>
      <c r="Y270" s="106"/>
      <c r="Z270" s="62"/>
      <c r="AA270" s="63"/>
      <c r="AB270" s="63"/>
      <c r="AC270" s="102"/>
      <c r="AD270" s="53"/>
      <c r="AF270" s="61"/>
      <c r="AG270" s="101"/>
    </row>
    <row r="271" spans="1:33" ht="12">
      <c r="A271" s="83"/>
      <c r="B271" s="78"/>
      <c r="C271" s="69"/>
      <c r="D271" s="59"/>
      <c r="E271" s="59"/>
      <c r="F271" s="59"/>
      <c r="G271" s="59"/>
      <c r="H271" s="59"/>
      <c r="I271" s="59"/>
      <c r="J271" s="61"/>
      <c r="K271" s="60"/>
      <c r="L271" s="98"/>
      <c r="M271" s="103"/>
      <c r="N271" s="105"/>
      <c r="O271" s="63"/>
      <c r="P271" s="105"/>
      <c r="Q271" s="106"/>
      <c r="R271" s="106"/>
      <c r="S271" s="63"/>
      <c r="T271" s="102"/>
      <c r="U271" s="62"/>
      <c r="V271" s="52">
        <f t="shared" si="26"/>
        <v>0</v>
      </c>
      <c r="W271" s="104"/>
      <c r="X271" s="63"/>
      <c r="Y271" s="106"/>
      <c r="Z271" s="62"/>
      <c r="AA271" s="63"/>
      <c r="AB271" s="63"/>
      <c r="AC271" s="102"/>
      <c r="AD271" s="53"/>
      <c r="AF271" s="61"/>
      <c r="AG271" s="101"/>
    </row>
    <row r="272" spans="1:33" ht="12">
      <c r="A272" s="83"/>
      <c r="B272" s="78"/>
      <c r="C272" s="69"/>
      <c r="D272" s="59"/>
      <c r="E272" s="59"/>
      <c r="F272" s="59"/>
      <c r="G272" s="59"/>
      <c r="H272" s="59"/>
      <c r="I272" s="59"/>
      <c r="J272" s="61"/>
      <c r="K272" s="60"/>
      <c r="L272" s="98"/>
      <c r="M272" s="103"/>
      <c r="N272" s="105"/>
      <c r="O272" s="63"/>
      <c r="P272" s="105"/>
      <c r="Q272" s="106"/>
      <c r="R272" s="106"/>
      <c r="S272" s="63"/>
      <c r="T272" s="102"/>
      <c r="U272" s="62"/>
      <c r="V272" s="52">
        <f t="shared" si="26"/>
        <v>0</v>
      </c>
      <c r="W272" s="104"/>
      <c r="X272" s="63"/>
      <c r="Y272" s="106"/>
      <c r="Z272" s="62"/>
      <c r="AA272" s="63"/>
      <c r="AB272" s="63"/>
      <c r="AC272" s="102"/>
      <c r="AD272" s="53"/>
      <c r="AF272" s="61"/>
      <c r="AG272" s="101"/>
    </row>
    <row r="273" spans="1:33" ht="12">
      <c r="A273" s="83"/>
      <c r="B273" s="78"/>
      <c r="C273" s="69"/>
      <c r="D273" s="59"/>
      <c r="E273" s="59"/>
      <c r="F273" s="59"/>
      <c r="G273" s="59"/>
      <c r="H273" s="59"/>
      <c r="I273" s="59"/>
      <c r="J273" s="61"/>
      <c r="K273" s="60"/>
      <c r="L273" s="98"/>
      <c r="M273" s="103"/>
      <c r="N273" s="105"/>
      <c r="O273" s="63"/>
      <c r="P273" s="105"/>
      <c r="Q273" s="106"/>
      <c r="R273" s="106"/>
      <c r="S273" s="63"/>
      <c r="T273" s="102"/>
      <c r="U273" s="62"/>
      <c r="V273" s="52">
        <f t="shared" si="26"/>
        <v>0</v>
      </c>
      <c r="W273" s="104"/>
      <c r="X273" s="63"/>
      <c r="Y273" s="106"/>
      <c r="Z273" s="62"/>
      <c r="AA273" s="63"/>
      <c r="AB273" s="63"/>
      <c r="AC273" s="102"/>
      <c r="AD273" s="53"/>
      <c r="AF273" s="61"/>
      <c r="AG273" s="101"/>
    </row>
    <row r="274" spans="1:33" ht="12">
      <c r="A274" s="83"/>
      <c r="B274" s="78"/>
      <c r="C274" s="69"/>
      <c r="D274" s="59"/>
      <c r="E274" s="59"/>
      <c r="F274" s="59"/>
      <c r="G274" s="59"/>
      <c r="H274" s="59"/>
      <c r="I274" s="59"/>
      <c r="J274" s="61"/>
      <c r="K274" s="60"/>
      <c r="L274" s="98"/>
      <c r="M274" s="103"/>
      <c r="N274" s="105"/>
      <c r="O274" s="63"/>
      <c r="P274" s="105"/>
      <c r="Q274" s="106"/>
      <c r="R274" s="106"/>
      <c r="S274" s="63"/>
      <c r="T274" s="102"/>
      <c r="U274" s="62"/>
      <c r="V274" s="52">
        <f t="shared" si="26"/>
        <v>0</v>
      </c>
      <c r="W274" s="104"/>
      <c r="X274" s="63"/>
      <c r="Y274" s="106"/>
      <c r="Z274" s="62"/>
      <c r="AA274" s="63"/>
      <c r="AB274" s="63"/>
      <c r="AC274" s="102"/>
      <c r="AD274" s="53"/>
      <c r="AF274" s="61"/>
      <c r="AG274" s="101"/>
    </row>
    <row r="275" spans="1:33" ht="12">
      <c r="A275" s="83"/>
      <c r="B275" s="78"/>
      <c r="C275" s="69"/>
      <c r="D275" s="59"/>
      <c r="E275" s="59"/>
      <c r="F275" s="59"/>
      <c r="G275" s="59"/>
      <c r="H275" s="59"/>
      <c r="I275" s="59"/>
      <c r="J275" s="61"/>
      <c r="K275" s="60"/>
      <c r="L275" s="98"/>
      <c r="M275" s="103"/>
      <c r="N275" s="105"/>
      <c r="O275" s="63"/>
      <c r="P275" s="105"/>
      <c r="Q275" s="106"/>
      <c r="R275" s="106"/>
      <c r="S275" s="63"/>
      <c r="T275" s="102"/>
      <c r="U275" s="62"/>
      <c r="V275" s="52">
        <f t="shared" si="26"/>
        <v>0</v>
      </c>
      <c r="W275" s="104"/>
      <c r="X275" s="63"/>
      <c r="Y275" s="106"/>
      <c r="Z275" s="62"/>
      <c r="AA275" s="63"/>
      <c r="AB275" s="63"/>
      <c r="AC275" s="102"/>
      <c r="AD275" s="53"/>
      <c r="AF275" s="61"/>
      <c r="AG275" s="101"/>
    </row>
    <row r="276" spans="1:33" ht="12">
      <c r="A276" s="83"/>
      <c r="B276" s="78"/>
      <c r="C276" s="69"/>
      <c r="D276" s="59"/>
      <c r="E276" s="59"/>
      <c r="F276" s="59"/>
      <c r="G276" s="59"/>
      <c r="H276" s="59"/>
      <c r="I276" s="59"/>
      <c r="J276" s="61"/>
      <c r="K276" s="60"/>
      <c r="L276" s="98"/>
      <c r="M276" s="103"/>
      <c r="N276" s="105"/>
      <c r="O276" s="63"/>
      <c r="P276" s="105"/>
      <c r="Q276" s="106"/>
      <c r="R276" s="106"/>
      <c r="S276" s="63"/>
      <c r="T276" s="102"/>
      <c r="U276" s="62"/>
      <c r="V276" s="52">
        <f t="shared" si="26"/>
        <v>0</v>
      </c>
      <c r="W276" s="104"/>
      <c r="X276" s="63"/>
      <c r="Y276" s="106"/>
      <c r="Z276" s="62"/>
      <c r="AA276" s="63"/>
      <c r="AB276" s="63"/>
      <c r="AC276" s="102"/>
      <c r="AD276" s="53"/>
      <c r="AF276" s="61"/>
      <c r="AG276" s="101"/>
    </row>
    <row r="277" spans="1:33">
      <c r="A277" s="77"/>
      <c r="B277" s="82"/>
      <c r="C277" s="69"/>
      <c r="D277" s="59"/>
      <c r="E277" s="59"/>
      <c r="F277" s="59"/>
      <c r="G277" s="59"/>
      <c r="H277" s="59"/>
      <c r="I277" s="59"/>
      <c r="J277" s="61"/>
      <c r="K277" s="60"/>
      <c r="L277" s="98"/>
      <c r="M277" s="103"/>
      <c r="N277" s="105"/>
      <c r="O277" s="63"/>
      <c r="P277" s="105"/>
      <c r="Q277" s="106"/>
      <c r="R277" s="106"/>
      <c r="S277" s="63"/>
      <c r="T277" s="102"/>
      <c r="U277" s="62"/>
      <c r="V277" s="52">
        <f t="shared" si="26"/>
        <v>0</v>
      </c>
      <c r="W277" s="104"/>
      <c r="X277" s="63"/>
      <c r="Y277" s="106"/>
      <c r="Z277" s="62"/>
      <c r="AA277" s="63"/>
      <c r="AB277" s="63"/>
      <c r="AC277" s="102"/>
      <c r="AD277" s="53"/>
      <c r="AF277" s="61"/>
      <c r="AG277" s="101"/>
    </row>
    <row r="278" spans="1:33">
      <c r="A278" s="77"/>
      <c r="B278" s="82"/>
      <c r="C278" s="69"/>
      <c r="D278" s="59"/>
      <c r="E278" s="59"/>
      <c r="F278" s="59"/>
      <c r="G278" s="59"/>
      <c r="H278" s="59"/>
      <c r="I278" s="59"/>
      <c r="J278" s="61"/>
      <c r="K278" s="60"/>
      <c r="L278" s="98"/>
      <c r="M278" s="103"/>
      <c r="N278" s="105"/>
      <c r="O278" s="63"/>
      <c r="P278" s="105"/>
      <c r="Q278" s="106"/>
      <c r="R278" s="106"/>
      <c r="S278" s="63"/>
      <c r="T278" s="102"/>
      <c r="U278" s="62"/>
      <c r="V278" s="52">
        <f t="shared" si="26"/>
        <v>0</v>
      </c>
      <c r="W278" s="104"/>
      <c r="X278" s="63"/>
      <c r="Y278" s="106"/>
      <c r="Z278" s="62"/>
      <c r="AA278" s="63"/>
      <c r="AB278" s="63"/>
      <c r="AC278" s="102"/>
      <c r="AD278" s="53"/>
      <c r="AF278" s="61"/>
      <c r="AG278" s="101"/>
    </row>
    <row r="279" spans="1:33">
      <c r="A279" s="77"/>
      <c r="B279" s="82"/>
      <c r="C279" s="69"/>
      <c r="D279" s="59"/>
      <c r="E279" s="59"/>
      <c r="F279" s="59"/>
      <c r="G279" s="59"/>
      <c r="H279" s="59"/>
      <c r="I279" s="59"/>
      <c r="J279" s="61"/>
      <c r="K279" s="60"/>
      <c r="L279" s="98"/>
      <c r="M279" s="103"/>
      <c r="N279" s="105"/>
      <c r="O279" s="63"/>
      <c r="P279" s="105"/>
      <c r="Q279" s="106"/>
      <c r="R279" s="106"/>
      <c r="S279" s="63"/>
      <c r="T279" s="102"/>
      <c r="U279" s="62"/>
      <c r="V279" s="52">
        <f t="shared" si="26"/>
        <v>0</v>
      </c>
      <c r="W279" s="104"/>
      <c r="X279" s="63"/>
      <c r="Y279" s="106"/>
      <c r="Z279" s="62"/>
      <c r="AA279" s="63"/>
      <c r="AB279" s="63"/>
      <c r="AC279" s="102"/>
      <c r="AD279" s="53"/>
      <c r="AF279" s="61"/>
      <c r="AG279" s="101"/>
    </row>
    <row r="280" spans="1:33">
      <c r="A280" s="77"/>
      <c r="B280" s="82"/>
      <c r="C280" s="69"/>
      <c r="D280" s="59"/>
      <c r="E280" s="59"/>
      <c r="F280" s="59"/>
      <c r="G280" s="59"/>
      <c r="H280" s="59"/>
      <c r="I280" s="59"/>
      <c r="J280" s="61"/>
      <c r="K280" s="60"/>
      <c r="L280" s="98"/>
      <c r="M280" s="103"/>
      <c r="N280" s="105"/>
      <c r="O280" s="63"/>
      <c r="P280" s="105"/>
      <c r="Q280" s="106"/>
      <c r="R280" s="106"/>
      <c r="S280" s="63"/>
      <c r="T280" s="102"/>
      <c r="U280" s="62"/>
      <c r="V280" s="52">
        <f t="shared" si="26"/>
        <v>0</v>
      </c>
      <c r="W280" s="104"/>
      <c r="X280" s="63"/>
      <c r="Y280" s="106"/>
      <c r="Z280" s="62"/>
      <c r="AA280" s="63"/>
      <c r="AB280" s="63"/>
      <c r="AC280" s="102"/>
      <c r="AD280" s="53"/>
      <c r="AF280" s="61"/>
      <c r="AG280" s="101"/>
    </row>
    <row r="281" spans="1:33">
      <c r="A281" s="77"/>
      <c r="B281" s="82"/>
      <c r="C281" s="69"/>
      <c r="D281" s="59"/>
      <c r="E281" s="59"/>
      <c r="F281" s="59"/>
      <c r="G281" s="59"/>
      <c r="H281" s="59"/>
      <c r="I281" s="59"/>
      <c r="J281" s="61"/>
      <c r="K281" s="60"/>
      <c r="L281" s="98"/>
      <c r="M281" s="103"/>
      <c r="N281" s="105"/>
      <c r="O281" s="63"/>
      <c r="P281" s="105"/>
      <c r="Q281" s="106"/>
      <c r="R281" s="106"/>
      <c r="S281" s="63"/>
      <c r="T281" s="102"/>
      <c r="U281" s="62"/>
      <c r="V281" s="52">
        <f t="shared" si="26"/>
        <v>0</v>
      </c>
      <c r="W281" s="104"/>
      <c r="X281" s="63"/>
      <c r="Y281" s="106"/>
      <c r="Z281" s="62"/>
      <c r="AA281" s="63"/>
      <c r="AB281" s="63"/>
      <c r="AC281" s="102"/>
      <c r="AD281" s="53"/>
      <c r="AF281" s="61"/>
      <c r="AG281" s="101"/>
    </row>
    <row r="282" spans="1:33">
      <c r="A282" s="77"/>
      <c r="B282" s="82"/>
      <c r="C282" s="69"/>
      <c r="D282" s="59"/>
      <c r="E282" s="59"/>
      <c r="F282" s="59"/>
      <c r="G282" s="59"/>
      <c r="H282" s="59"/>
      <c r="I282" s="59"/>
      <c r="J282" s="61"/>
      <c r="K282" s="60"/>
      <c r="L282" s="98"/>
      <c r="M282" s="103"/>
      <c r="N282" s="105"/>
      <c r="O282" s="63"/>
      <c r="P282" s="105"/>
      <c r="Q282" s="106"/>
      <c r="R282" s="106"/>
      <c r="S282" s="63"/>
      <c r="T282" s="102"/>
      <c r="U282" s="62"/>
      <c r="V282" s="52">
        <f t="shared" si="26"/>
        <v>0</v>
      </c>
      <c r="W282" s="104"/>
      <c r="X282" s="63"/>
      <c r="Y282" s="106"/>
      <c r="Z282" s="62"/>
      <c r="AA282" s="63"/>
      <c r="AB282" s="63"/>
      <c r="AC282" s="102"/>
      <c r="AD282" s="53"/>
      <c r="AF282" s="61"/>
      <c r="AG282" s="101"/>
    </row>
    <row r="283" spans="1:33">
      <c r="A283" s="77"/>
      <c r="B283" s="82"/>
      <c r="C283" s="69"/>
      <c r="D283" s="59"/>
      <c r="E283" s="59"/>
      <c r="F283" s="59"/>
      <c r="G283" s="59"/>
      <c r="H283" s="59"/>
      <c r="I283" s="59"/>
      <c r="J283" s="61"/>
      <c r="K283" s="60"/>
      <c r="L283" s="98"/>
      <c r="M283" s="103"/>
      <c r="N283" s="105"/>
      <c r="O283" s="63"/>
      <c r="P283" s="105"/>
      <c r="Q283" s="106"/>
      <c r="R283" s="106"/>
      <c r="S283" s="63"/>
      <c r="T283" s="102"/>
      <c r="U283" s="62"/>
      <c r="V283" s="52">
        <f t="shared" si="26"/>
        <v>0</v>
      </c>
      <c r="W283" s="104"/>
      <c r="X283" s="63"/>
      <c r="Y283" s="106"/>
      <c r="Z283" s="62"/>
      <c r="AA283" s="63"/>
      <c r="AB283" s="63"/>
      <c r="AC283" s="102"/>
      <c r="AD283" s="53"/>
      <c r="AF283" s="61"/>
      <c r="AG283" s="101"/>
    </row>
    <row r="284" spans="1:33">
      <c r="A284" s="77"/>
      <c r="B284" s="82"/>
      <c r="C284" s="69"/>
      <c r="D284" s="59"/>
      <c r="E284" s="59"/>
      <c r="F284" s="59"/>
      <c r="G284" s="59"/>
      <c r="H284" s="59"/>
      <c r="I284" s="59"/>
      <c r="J284" s="61"/>
      <c r="K284" s="60"/>
      <c r="L284" s="98"/>
      <c r="M284" s="103"/>
      <c r="N284" s="105"/>
      <c r="O284" s="63"/>
      <c r="P284" s="105"/>
      <c r="Q284" s="106"/>
      <c r="R284" s="106"/>
      <c r="S284" s="63"/>
      <c r="T284" s="102"/>
      <c r="U284" s="62"/>
      <c r="V284" s="52">
        <f t="shared" si="26"/>
        <v>0</v>
      </c>
      <c r="W284" s="104"/>
      <c r="X284" s="63"/>
      <c r="Y284" s="106"/>
      <c r="Z284" s="62"/>
      <c r="AA284" s="63"/>
      <c r="AB284" s="63"/>
      <c r="AC284" s="102"/>
      <c r="AD284" s="53"/>
      <c r="AF284" s="61"/>
      <c r="AG284" s="101"/>
    </row>
    <row r="285" spans="1:33">
      <c r="A285" s="77"/>
      <c r="B285" s="82"/>
      <c r="C285" s="69"/>
      <c r="D285" s="59"/>
      <c r="E285" s="59"/>
      <c r="F285" s="59"/>
      <c r="G285" s="59"/>
      <c r="H285" s="59"/>
      <c r="I285" s="59"/>
      <c r="J285" s="61"/>
      <c r="K285" s="60"/>
      <c r="L285" s="98"/>
      <c r="M285" s="103"/>
      <c r="N285" s="105"/>
      <c r="O285" s="63"/>
      <c r="P285" s="105"/>
      <c r="Q285" s="106"/>
      <c r="R285" s="106"/>
      <c r="S285" s="63"/>
      <c r="T285" s="102"/>
      <c r="U285" s="62"/>
      <c r="V285" s="52">
        <f t="shared" si="26"/>
        <v>0</v>
      </c>
      <c r="W285" s="104"/>
      <c r="X285" s="63"/>
      <c r="Y285" s="106"/>
      <c r="Z285" s="62"/>
      <c r="AA285" s="63"/>
      <c r="AB285" s="63"/>
      <c r="AC285" s="102"/>
      <c r="AD285" s="53"/>
      <c r="AF285" s="61"/>
      <c r="AG285" s="101"/>
    </row>
    <row r="286" spans="1:33">
      <c r="A286" s="77"/>
      <c r="B286" s="82"/>
      <c r="C286" s="69"/>
      <c r="D286" s="59"/>
      <c r="E286" s="59"/>
      <c r="F286" s="59"/>
      <c r="G286" s="59"/>
      <c r="H286" s="59"/>
      <c r="I286" s="59"/>
      <c r="J286" s="61"/>
      <c r="K286" s="60"/>
      <c r="L286" s="98"/>
      <c r="M286" s="103"/>
      <c r="N286" s="105"/>
      <c r="O286" s="63"/>
      <c r="P286" s="105"/>
      <c r="Q286" s="106"/>
      <c r="R286" s="106"/>
      <c r="S286" s="63"/>
      <c r="T286" s="102"/>
      <c r="U286" s="62"/>
      <c r="V286" s="52">
        <f t="shared" si="26"/>
        <v>0</v>
      </c>
      <c r="W286" s="104"/>
      <c r="X286" s="63"/>
      <c r="Y286" s="106"/>
      <c r="Z286" s="62"/>
      <c r="AA286" s="63"/>
      <c r="AB286" s="63"/>
      <c r="AC286" s="102"/>
      <c r="AD286" s="53"/>
      <c r="AF286" s="61"/>
      <c r="AG286" s="101"/>
    </row>
    <row r="287" spans="1:33">
      <c r="A287" s="77"/>
      <c r="B287" s="82"/>
      <c r="C287" s="69"/>
      <c r="D287" s="59"/>
      <c r="E287" s="59"/>
      <c r="F287" s="59"/>
      <c r="G287" s="59"/>
      <c r="H287" s="59"/>
      <c r="I287" s="59"/>
      <c r="J287" s="61"/>
      <c r="K287" s="60"/>
      <c r="L287" s="98"/>
      <c r="M287" s="103"/>
      <c r="N287" s="105"/>
      <c r="O287" s="63"/>
      <c r="P287" s="105"/>
      <c r="Q287" s="106"/>
      <c r="R287" s="106"/>
      <c r="S287" s="63"/>
      <c r="T287" s="102"/>
      <c r="U287" s="62"/>
      <c r="V287" s="52">
        <f t="shared" si="26"/>
        <v>0</v>
      </c>
      <c r="W287" s="104"/>
      <c r="X287" s="63"/>
      <c r="Y287" s="106"/>
      <c r="Z287" s="62"/>
      <c r="AA287" s="63"/>
      <c r="AB287" s="63"/>
      <c r="AC287" s="102"/>
      <c r="AD287" s="53"/>
      <c r="AF287" s="61"/>
      <c r="AG287" s="101"/>
    </row>
    <row r="288" spans="1:33">
      <c r="A288" s="77"/>
      <c r="B288" s="82"/>
      <c r="C288" s="69"/>
      <c r="D288" s="59"/>
      <c r="E288" s="59"/>
      <c r="F288" s="59"/>
      <c r="G288" s="59"/>
      <c r="H288" s="59"/>
      <c r="I288" s="59"/>
      <c r="J288" s="61"/>
      <c r="K288" s="60"/>
      <c r="L288" s="98"/>
      <c r="M288" s="103"/>
      <c r="N288" s="105"/>
      <c r="O288" s="63"/>
      <c r="P288" s="105"/>
      <c r="Q288" s="106"/>
      <c r="R288" s="106"/>
      <c r="S288" s="63"/>
      <c r="T288" s="102"/>
      <c r="U288" s="62"/>
      <c r="V288" s="52">
        <f t="shared" si="26"/>
        <v>0</v>
      </c>
      <c r="W288" s="104"/>
      <c r="X288" s="63"/>
      <c r="Y288" s="106"/>
      <c r="Z288" s="62"/>
      <c r="AA288" s="63"/>
      <c r="AB288" s="63"/>
      <c r="AC288" s="102"/>
      <c r="AD288" s="53"/>
      <c r="AF288" s="61"/>
      <c r="AG288" s="101"/>
    </row>
    <row r="289" spans="1:33">
      <c r="A289" s="77"/>
      <c r="B289" s="82"/>
      <c r="C289" s="69"/>
      <c r="D289" s="59"/>
      <c r="E289" s="59"/>
      <c r="F289" s="59"/>
      <c r="G289" s="59"/>
      <c r="H289" s="59"/>
      <c r="I289" s="59"/>
      <c r="J289" s="61"/>
      <c r="K289" s="60"/>
      <c r="L289" s="98"/>
      <c r="M289" s="103"/>
      <c r="N289" s="105"/>
      <c r="O289" s="63"/>
      <c r="P289" s="105"/>
      <c r="Q289" s="106"/>
      <c r="R289" s="106"/>
      <c r="S289" s="63"/>
      <c r="T289" s="102"/>
      <c r="U289" s="62"/>
      <c r="V289" s="52">
        <f t="shared" si="26"/>
        <v>0</v>
      </c>
      <c r="W289" s="104"/>
      <c r="X289" s="63"/>
      <c r="Y289" s="106"/>
      <c r="Z289" s="62"/>
      <c r="AA289" s="63"/>
      <c r="AB289" s="63"/>
      <c r="AC289" s="102"/>
      <c r="AD289" s="53"/>
      <c r="AF289" s="61"/>
      <c r="AG289" s="101"/>
    </row>
    <row r="290" spans="1:33">
      <c r="A290" s="77"/>
      <c r="B290" s="82"/>
      <c r="C290" s="69"/>
      <c r="D290" s="59"/>
      <c r="E290" s="59"/>
      <c r="F290" s="59"/>
      <c r="G290" s="59"/>
      <c r="H290" s="59"/>
      <c r="I290" s="59"/>
      <c r="J290" s="61"/>
      <c r="K290" s="60"/>
      <c r="L290" s="98"/>
      <c r="M290" s="103"/>
      <c r="N290" s="105"/>
      <c r="O290" s="63"/>
      <c r="P290" s="105"/>
      <c r="Q290" s="106"/>
      <c r="R290" s="106"/>
      <c r="S290" s="63"/>
      <c r="T290" s="102"/>
      <c r="U290" s="62"/>
      <c r="V290" s="52">
        <f t="shared" si="26"/>
        <v>0</v>
      </c>
      <c r="W290" s="104"/>
      <c r="X290" s="63"/>
      <c r="Y290" s="106"/>
      <c r="Z290" s="62"/>
      <c r="AA290" s="63"/>
      <c r="AB290" s="63"/>
      <c r="AC290" s="102"/>
      <c r="AD290" s="53"/>
      <c r="AF290" s="61"/>
      <c r="AG290" s="101"/>
    </row>
    <row r="291" spans="1:33">
      <c r="A291" s="77"/>
      <c r="B291" s="82"/>
      <c r="C291" s="69"/>
      <c r="D291" s="59"/>
      <c r="E291" s="59"/>
      <c r="F291" s="59"/>
      <c r="G291" s="59"/>
      <c r="H291" s="59"/>
      <c r="I291" s="59"/>
      <c r="J291" s="61"/>
      <c r="K291" s="60"/>
      <c r="L291" s="98"/>
      <c r="M291" s="103"/>
      <c r="N291" s="105"/>
      <c r="O291" s="63"/>
      <c r="P291" s="105"/>
      <c r="Q291" s="106"/>
      <c r="R291" s="106"/>
      <c r="S291" s="63"/>
      <c r="T291" s="102"/>
      <c r="U291" s="62"/>
      <c r="V291" s="52">
        <f t="shared" si="26"/>
        <v>0</v>
      </c>
      <c r="W291" s="104"/>
      <c r="X291" s="63"/>
      <c r="Y291" s="106"/>
      <c r="Z291" s="62"/>
      <c r="AA291" s="63"/>
      <c r="AB291" s="63"/>
      <c r="AC291" s="102"/>
      <c r="AD291" s="53"/>
      <c r="AF291" s="61"/>
      <c r="AG291" s="101"/>
    </row>
    <row r="292" spans="1:33">
      <c r="A292" s="77"/>
      <c r="B292" s="82"/>
      <c r="C292" s="69"/>
      <c r="D292" s="59"/>
      <c r="E292" s="59"/>
      <c r="F292" s="59"/>
      <c r="G292" s="59"/>
      <c r="H292" s="59"/>
      <c r="I292" s="59"/>
      <c r="J292" s="61"/>
      <c r="K292" s="60"/>
      <c r="L292" s="98"/>
      <c r="M292" s="103"/>
      <c r="N292" s="105"/>
      <c r="O292" s="63"/>
      <c r="P292" s="105"/>
      <c r="Q292" s="106"/>
      <c r="R292" s="106"/>
      <c r="S292" s="51"/>
      <c r="T292" s="107"/>
      <c r="U292" s="62"/>
      <c r="V292" s="52">
        <f t="shared" si="26"/>
        <v>0</v>
      </c>
      <c r="W292" s="104"/>
      <c r="X292" s="51"/>
      <c r="Y292" s="106"/>
      <c r="Z292" s="62"/>
      <c r="AA292" s="51"/>
      <c r="AB292" s="51"/>
      <c r="AC292" s="102"/>
      <c r="AD292" s="53"/>
      <c r="AF292" s="61"/>
      <c r="AG292" s="101"/>
    </row>
    <row r="293" spans="1:33">
      <c r="A293" s="77"/>
      <c r="B293" s="82"/>
      <c r="C293" s="69"/>
      <c r="D293" s="59"/>
      <c r="E293" s="59"/>
      <c r="F293" s="59"/>
      <c r="G293" s="59"/>
      <c r="H293" s="59"/>
      <c r="I293" s="59"/>
      <c r="J293" s="61"/>
      <c r="K293" s="60"/>
      <c r="L293" s="98"/>
      <c r="M293" s="103"/>
      <c r="N293" s="105"/>
      <c r="O293" s="63"/>
      <c r="P293" s="105"/>
      <c r="Q293" s="106"/>
      <c r="R293" s="106"/>
      <c r="S293" s="63"/>
      <c r="T293" s="107"/>
      <c r="U293" s="62"/>
      <c r="V293" s="52">
        <f t="shared" si="26"/>
        <v>0</v>
      </c>
      <c r="W293" s="104"/>
      <c r="X293" s="63"/>
      <c r="Y293" s="106"/>
      <c r="Z293" s="62"/>
      <c r="AA293" s="63"/>
      <c r="AB293" s="63"/>
      <c r="AC293" s="102"/>
      <c r="AD293" s="53"/>
      <c r="AF293" s="61"/>
      <c r="AG293" s="101"/>
    </row>
    <row r="294" spans="1:33">
      <c r="A294" s="77"/>
      <c r="B294" s="82"/>
      <c r="C294" s="69"/>
      <c r="D294" s="59"/>
      <c r="E294" s="59"/>
      <c r="F294" s="59"/>
      <c r="G294" s="59"/>
      <c r="H294" s="59"/>
      <c r="I294" s="59"/>
      <c r="J294" s="61"/>
      <c r="K294" s="60"/>
      <c r="L294" s="98"/>
      <c r="M294" s="103"/>
      <c r="N294" s="105"/>
      <c r="O294" s="63"/>
      <c r="P294" s="105"/>
      <c r="Q294" s="106"/>
      <c r="R294" s="106"/>
      <c r="S294" s="63"/>
      <c r="T294" s="107"/>
      <c r="U294" s="62"/>
      <c r="V294" s="52">
        <f t="shared" si="26"/>
        <v>0</v>
      </c>
      <c r="W294" s="104"/>
      <c r="X294" s="63"/>
      <c r="Y294" s="106"/>
      <c r="Z294" s="62"/>
      <c r="AA294" s="63"/>
      <c r="AB294" s="63"/>
      <c r="AC294" s="102"/>
      <c r="AD294" s="53"/>
      <c r="AF294" s="61"/>
      <c r="AG294" s="101"/>
    </row>
    <row r="295" spans="1:33">
      <c r="A295" s="77"/>
      <c r="B295" s="82"/>
      <c r="C295" s="69"/>
      <c r="D295" s="59"/>
      <c r="E295" s="59"/>
      <c r="F295" s="59"/>
      <c r="G295" s="59"/>
      <c r="H295" s="59"/>
      <c r="I295" s="59"/>
      <c r="J295" s="61"/>
      <c r="K295" s="60"/>
      <c r="L295" s="98"/>
      <c r="M295" s="103"/>
      <c r="N295" s="105"/>
      <c r="O295" s="63"/>
      <c r="P295" s="105"/>
      <c r="Q295" s="106"/>
      <c r="R295" s="106"/>
      <c r="S295" s="63"/>
      <c r="T295" s="107"/>
      <c r="U295" s="62"/>
      <c r="V295" s="52">
        <f t="shared" si="26"/>
        <v>0</v>
      </c>
      <c r="W295" s="104"/>
      <c r="X295" s="63"/>
      <c r="Y295" s="106"/>
      <c r="Z295" s="62"/>
      <c r="AA295" s="63"/>
      <c r="AB295" s="63"/>
      <c r="AC295" s="102"/>
      <c r="AD295" s="53"/>
      <c r="AF295" s="61"/>
      <c r="AG295" s="101"/>
    </row>
    <row r="296" spans="1:33">
      <c r="A296" s="77"/>
      <c r="B296" s="82"/>
      <c r="C296" s="69"/>
      <c r="D296" s="59"/>
      <c r="E296" s="59"/>
      <c r="F296" s="59"/>
      <c r="G296" s="59"/>
      <c r="H296" s="59"/>
      <c r="I296" s="59"/>
      <c r="J296" s="61"/>
      <c r="K296" s="60"/>
      <c r="L296" s="98"/>
      <c r="M296" s="103"/>
      <c r="N296" s="105"/>
      <c r="O296" s="63"/>
      <c r="P296" s="105"/>
      <c r="Q296" s="106"/>
      <c r="R296" s="106"/>
      <c r="S296" s="63"/>
      <c r="T296" s="107"/>
      <c r="U296" s="62"/>
      <c r="V296" s="52">
        <f t="shared" si="26"/>
        <v>0</v>
      </c>
      <c r="W296" s="104"/>
      <c r="X296" s="63"/>
      <c r="Y296" s="106"/>
      <c r="Z296" s="62"/>
      <c r="AA296" s="63"/>
      <c r="AB296" s="63"/>
      <c r="AC296" s="102"/>
      <c r="AD296" s="53"/>
      <c r="AF296" s="61"/>
      <c r="AG296" s="101"/>
    </row>
    <row r="297" spans="1:33">
      <c r="A297" s="77"/>
      <c r="B297" s="82"/>
      <c r="C297" s="69"/>
      <c r="D297" s="59"/>
      <c r="E297" s="59"/>
      <c r="F297" s="59"/>
      <c r="G297" s="59"/>
      <c r="H297" s="59"/>
      <c r="I297" s="59"/>
      <c r="J297" s="61"/>
      <c r="K297" s="60"/>
      <c r="L297" s="98"/>
      <c r="M297" s="103"/>
      <c r="N297" s="105"/>
      <c r="O297" s="63"/>
      <c r="P297" s="105"/>
      <c r="Q297" s="106"/>
      <c r="R297" s="106"/>
      <c r="S297" s="63"/>
      <c r="T297" s="107"/>
      <c r="U297" s="62"/>
      <c r="V297" s="52">
        <f t="shared" si="26"/>
        <v>0</v>
      </c>
      <c r="W297" s="104"/>
      <c r="X297" s="63"/>
      <c r="Y297" s="106"/>
      <c r="Z297" s="62"/>
      <c r="AA297" s="63"/>
      <c r="AB297" s="63"/>
      <c r="AC297" s="102"/>
      <c r="AD297" s="53"/>
      <c r="AF297" s="61"/>
      <c r="AG297" s="101"/>
    </row>
    <row r="298" spans="1:33">
      <c r="A298" s="77"/>
      <c r="B298" s="82"/>
      <c r="C298" s="69"/>
      <c r="D298" s="59"/>
      <c r="E298" s="59"/>
      <c r="F298" s="59"/>
      <c r="G298" s="59"/>
      <c r="H298" s="59"/>
      <c r="I298" s="59"/>
      <c r="J298" s="61"/>
      <c r="K298" s="60"/>
      <c r="L298" s="98"/>
      <c r="M298" s="103"/>
      <c r="N298" s="105"/>
      <c r="O298" s="63"/>
      <c r="P298" s="105"/>
      <c r="Q298" s="106"/>
      <c r="R298" s="106"/>
      <c r="S298" s="63"/>
      <c r="T298" s="107"/>
      <c r="U298" s="62"/>
      <c r="V298" s="52">
        <f t="shared" si="26"/>
        <v>0</v>
      </c>
      <c r="W298" s="104"/>
      <c r="X298" s="63"/>
      <c r="Y298" s="106"/>
      <c r="Z298" s="62"/>
      <c r="AA298" s="63"/>
      <c r="AB298" s="63"/>
      <c r="AC298" s="102"/>
      <c r="AD298" s="53"/>
      <c r="AF298" s="61"/>
      <c r="AG298" s="101"/>
    </row>
    <row r="299" spans="1:33">
      <c r="A299" s="77"/>
      <c r="B299" s="82"/>
      <c r="C299" s="69"/>
      <c r="D299" s="59"/>
      <c r="E299" s="59"/>
      <c r="F299" s="59"/>
      <c r="G299" s="59"/>
      <c r="H299" s="59"/>
      <c r="I299" s="59"/>
      <c r="J299" s="61"/>
      <c r="K299" s="60"/>
      <c r="L299" s="98"/>
      <c r="M299" s="103"/>
      <c r="N299" s="105"/>
      <c r="O299" s="63"/>
      <c r="P299" s="105"/>
      <c r="Q299" s="106"/>
      <c r="R299" s="106"/>
      <c r="S299" s="63"/>
      <c r="T299" s="107"/>
      <c r="U299" s="62"/>
      <c r="V299" s="52">
        <f t="shared" si="26"/>
        <v>0</v>
      </c>
      <c r="W299" s="104"/>
      <c r="X299" s="63"/>
      <c r="Y299" s="106"/>
      <c r="Z299" s="62"/>
      <c r="AA299" s="63"/>
      <c r="AB299" s="63"/>
      <c r="AC299" s="102"/>
      <c r="AD299" s="53"/>
      <c r="AF299" s="61"/>
      <c r="AG299" s="101"/>
    </row>
    <row r="300" spans="1:33">
      <c r="A300" s="77"/>
      <c r="B300" s="82"/>
      <c r="C300" s="69"/>
      <c r="D300" s="59"/>
      <c r="E300" s="59"/>
      <c r="F300" s="59"/>
      <c r="G300" s="59"/>
      <c r="H300" s="59"/>
      <c r="I300" s="59"/>
      <c r="J300" s="61"/>
      <c r="K300" s="60"/>
      <c r="L300" s="98"/>
      <c r="M300" s="108"/>
      <c r="N300" s="61"/>
      <c r="O300" s="63"/>
      <c r="P300" s="61"/>
      <c r="Q300" s="50"/>
      <c r="R300" s="50"/>
      <c r="S300" s="63"/>
      <c r="T300" s="107"/>
      <c r="U300" s="62"/>
      <c r="V300" s="52">
        <f t="shared" si="26"/>
        <v>0</v>
      </c>
      <c r="W300" s="109"/>
      <c r="X300" s="63"/>
      <c r="Y300" s="50"/>
      <c r="Z300" s="62"/>
      <c r="AA300" s="63"/>
      <c r="AB300" s="63"/>
      <c r="AC300" s="102"/>
      <c r="AD300" s="53"/>
      <c r="AF300" s="61"/>
      <c r="AG300" s="101"/>
    </row>
    <row r="301" spans="1:33">
      <c r="A301" s="77"/>
      <c r="B301" s="82"/>
      <c r="C301" s="69"/>
      <c r="D301" s="59"/>
      <c r="E301" s="59"/>
      <c r="F301" s="59"/>
      <c r="G301" s="59"/>
      <c r="H301" s="59"/>
      <c r="I301" s="59"/>
      <c r="J301" s="61"/>
      <c r="K301" s="60"/>
      <c r="L301" s="98"/>
      <c r="M301" s="108"/>
      <c r="N301" s="61"/>
      <c r="O301" s="63"/>
      <c r="P301" s="61"/>
      <c r="Q301" s="50"/>
      <c r="R301" s="50"/>
      <c r="S301" s="63"/>
      <c r="T301" s="107"/>
      <c r="U301" s="62"/>
      <c r="V301" s="52">
        <f t="shared" si="26"/>
        <v>0</v>
      </c>
      <c r="W301" s="109"/>
      <c r="X301" s="63"/>
      <c r="Y301" s="50"/>
      <c r="Z301" s="62"/>
      <c r="AA301" s="63"/>
      <c r="AB301" s="63"/>
      <c r="AC301" s="102"/>
      <c r="AD301" s="53"/>
      <c r="AF301" s="61"/>
      <c r="AG301" s="101"/>
    </row>
    <row r="302" spans="1:33">
      <c r="A302" s="77"/>
      <c r="B302" s="82"/>
      <c r="C302" s="69"/>
      <c r="D302" s="59"/>
      <c r="E302" s="59"/>
      <c r="F302" s="59"/>
      <c r="G302" s="59"/>
      <c r="H302" s="59"/>
      <c r="I302" s="59"/>
      <c r="J302" s="61"/>
      <c r="K302" s="60"/>
      <c r="L302" s="98"/>
      <c r="M302" s="108"/>
      <c r="N302" s="61"/>
      <c r="O302" s="63"/>
      <c r="P302" s="61"/>
      <c r="Q302" s="50"/>
      <c r="R302" s="50"/>
      <c r="S302" s="63"/>
      <c r="T302" s="107"/>
      <c r="U302" s="62"/>
      <c r="V302" s="52">
        <f t="shared" si="26"/>
        <v>0</v>
      </c>
      <c r="W302" s="109"/>
      <c r="X302" s="63"/>
      <c r="Y302" s="50"/>
      <c r="Z302" s="62"/>
      <c r="AA302" s="63"/>
      <c r="AB302" s="63"/>
      <c r="AC302" s="102"/>
      <c r="AD302" s="53"/>
      <c r="AF302" s="61"/>
      <c r="AG302" s="101"/>
    </row>
    <row r="303" spans="1:33">
      <c r="A303" s="77"/>
      <c r="B303" s="82"/>
      <c r="C303" s="69"/>
      <c r="D303" s="59"/>
      <c r="E303" s="59"/>
      <c r="F303" s="59"/>
      <c r="G303" s="59"/>
      <c r="H303" s="59"/>
      <c r="I303" s="59"/>
      <c r="J303" s="61"/>
      <c r="K303" s="60"/>
      <c r="L303" s="98"/>
      <c r="M303" s="108"/>
      <c r="N303" s="61"/>
      <c r="O303" s="63"/>
      <c r="P303" s="61"/>
      <c r="Q303" s="50"/>
      <c r="R303" s="50"/>
      <c r="S303" s="63"/>
      <c r="T303" s="107"/>
      <c r="U303" s="62"/>
      <c r="V303" s="52">
        <f t="shared" si="26"/>
        <v>0</v>
      </c>
      <c r="W303" s="109"/>
      <c r="X303" s="63"/>
      <c r="Y303" s="50"/>
      <c r="Z303" s="62"/>
      <c r="AA303" s="63"/>
      <c r="AB303" s="63"/>
      <c r="AC303" s="102"/>
      <c r="AD303" s="53"/>
      <c r="AF303" s="61"/>
      <c r="AG303" s="101"/>
    </row>
    <row r="304" spans="1:33">
      <c r="A304" s="77"/>
      <c r="B304" s="82"/>
      <c r="C304" s="69"/>
      <c r="D304" s="59"/>
      <c r="E304" s="59"/>
      <c r="F304" s="59"/>
      <c r="G304" s="59"/>
      <c r="H304" s="59"/>
      <c r="I304" s="59"/>
      <c r="J304" s="61"/>
      <c r="K304" s="60"/>
      <c r="L304" s="98"/>
      <c r="M304" s="108"/>
      <c r="N304" s="61"/>
      <c r="O304" s="63"/>
      <c r="P304" s="61"/>
      <c r="Q304" s="50"/>
      <c r="R304" s="50"/>
      <c r="S304" s="63"/>
      <c r="T304" s="107"/>
      <c r="U304" s="62"/>
      <c r="V304" s="52">
        <f t="shared" si="26"/>
        <v>0</v>
      </c>
      <c r="W304" s="109"/>
      <c r="X304" s="63"/>
      <c r="Y304" s="50"/>
      <c r="Z304" s="62"/>
      <c r="AA304" s="63"/>
      <c r="AB304" s="63"/>
      <c r="AC304" s="102"/>
      <c r="AD304" s="53"/>
      <c r="AF304" s="61"/>
      <c r="AG304" s="101"/>
    </row>
    <row r="305" spans="1:33">
      <c r="A305" s="77"/>
      <c r="B305" s="82"/>
      <c r="C305" s="69"/>
      <c r="D305" s="59"/>
      <c r="E305" s="59"/>
      <c r="F305" s="59"/>
      <c r="G305" s="59"/>
      <c r="H305" s="59"/>
      <c r="I305" s="59"/>
      <c r="J305" s="61"/>
      <c r="K305" s="60"/>
      <c r="L305" s="98"/>
      <c r="M305" s="108"/>
      <c r="N305" s="61"/>
      <c r="O305" s="63"/>
      <c r="P305" s="61"/>
      <c r="Q305" s="50"/>
      <c r="R305" s="50"/>
      <c r="S305" s="63"/>
      <c r="T305" s="107"/>
      <c r="U305" s="62"/>
      <c r="V305" s="52">
        <f t="shared" si="26"/>
        <v>0</v>
      </c>
      <c r="W305" s="109"/>
      <c r="X305" s="63"/>
      <c r="Y305" s="50"/>
      <c r="Z305" s="62"/>
      <c r="AA305" s="63"/>
      <c r="AB305" s="63"/>
      <c r="AC305" s="102"/>
      <c r="AD305" s="53"/>
      <c r="AF305" s="61"/>
      <c r="AG305" s="101"/>
    </row>
    <row r="306" spans="1:33">
      <c r="A306" s="77"/>
      <c r="B306" s="82"/>
      <c r="C306" s="69"/>
      <c r="D306" s="59"/>
      <c r="E306" s="59"/>
      <c r="F306" s="59"/>
      <c r="G306" s="59"/>
      <c r="H306" s="59"/>
      <c r="I306" s="59"/>
      <c r="J306" s="61"/>
      <c r="K306" s="60"/>
      <c r="L306" s="98"/>
      <c r="M306" s="108"/>
      <c r="N306" s="61"/>
      <c r="O306" s="63"/>
      <c r="P306" s="61"/>
      <c r="Q306" s="50"/>
      <c r="R306" s="50"/>
      <c r="S306" s="63"/>
      <c r="T306" s="107"/>
      <c r="U306" s="62"/>
      <c r="V306" s="52">
        <f t="shared" si="26"/>
        <v>0</v>
      </c>
      <c r="W306" s="109"/>
      <c r="X306" s="63"/>
      <c r="Y306" s="50"/>
      <c r="Z306" s="62"/>
      <c r="AA306" s="63"/>
      <c r="AB306" s="63"/>
      <c r="AC306" s="102"/>
      <c r="AD306" s="53"/>
      <c r="AF306" s="61"/>
      <c r="AG306" s="101"/>
    </row>
    <row r="307" spans="1:33">
      <c r="A307" s="77"/>
      <c r="B307" s="82"/>
      <c r="C307" s="69"/>
      <c r="D307" s="59"/>
      <c r="E307" s="59"/>
      <c r="F307" s="59"/>
      <c r="G307" s="59"/>
      <c r="H307" s="59"/>
      <c r="I307" s="59"/>
      <c r="J307" s="61"/>
      <c r="K307" s="60"/>
      <c r="L307" s="98"/>
      <c r="M307" s="108"/>
      <c r="N307" s="61"/>
      <c r="O307" s="63"/>
      <c r="P307" s="61"/>
      <c r="Q307" s="50"/>
      <c r="R307" s="50"/>
      <c r="S307" s="63"/>
      <c r="T307" s="107"/>
      <c r="U307" s="62"/>
      <c r="V307" s="52">
        <f t="shared" si="26"/>
        <v>0</v>
      </c>
      <c r="W307" s="109"/>
      <c r="X307" s="63"/>
      <c r="Y307" s="50"/>
      <c r="Z307" s="62"/>
      <c r="AA307" s="63"/>
      <c r="AB307" s="63"/>
      <c r="AC307" s="102"/>
      <c r="AD307" s="53"/>
      <c r="AF307" s="61"/>
      <c r="AG307" s="101"/>
    </row>
    <row r="308" spans="1:33">
      <c r="A308" s="77"/>
      <c r="B308" s="82"/>
      <c r="C308" s="69"/>
      <c r="D308" s="59"/>
      <c r="E308" s="59"/>
      <c r="F308" s="59"/>
      <c r="G308" s="59"/>
      <c r="H308" s="59"/>
      <c r="I308" s="59"/>
      <c r="J308" s="61"/>
      <c r="K308" s="60"/>
      <c r="L308" s="98"/>
      <c r="M308" s="108"/>
      <c r="N308" s="61"/>
      <c r="O308" s="63"/>
      <c r="P308" s="61"/>
      <c r="Q308" s="50"/>
      <c r="R308" s="50"/>
      <c r="S308" s="63"/>
      <c r="T308" s="107"/>
      <c r="U308" s="62"/>
      <c r="V308" s="52">
        <f t="shared" si="26"/>
        <v>0</v>
      </c>
      <c r="W308" s="109"/>
      <c r="X308" s="63"/>
      <c r="Y308" s="50"/>
      <c r="Z308" s="62"/>
      <c r="AA308" s="63"/>
      <c r="AB308" s="63"/>
      <c r="AC308" s="102"/>
      <c r="AD308" s="53"/>
      <c r="AF308" s="61"/>
      <c r="AG308" s="101"/>
    </row>
    <row r="309" spans="1:33">
      <c r="A309" s="77"/>
      <c r="B309" s="82"/>
      <c r="C309" s="69"/>
      <c r="D309" s="59"/>
      <c r="E309" s="59"/>
      <c r="F309" s="59"/>
      <c r="G309" s="59"/>
      <c r="H309" s="59"/>
      <c r="I309" s="59"/>
      <c r="J309" s="61"/>
      <c r="K309" s="60"/>
      <c r="L309" s="98"/>
      <c r="M309" s="108"/>
      <c r="N309" s="61"/>
      <c r="O309" s="63"/>
      <c r="P309" s="61"/>
      <c r="Q309" s="50"/>
      <c r="R309" s="50"/>
      <c r="S309" s="63"/>
      <c r="T309" s="107"/>
      <c r="U309" s="62"/>
      <c r="V309" s="52">
        <f t="shared" si="26"/>
        <v>0</v>
      </c>
      <c r="W309" s="109"/>
      <c r="X309" s="63"/>
      <c r="Y309" s="50"/>
      <c r="Z309" s="62"/>
      <c r="AA309" s="63"/>
      <c r="AB309" s="63"/>
      <c r="AC309" s="102"/>
      <c r="AD309" s="53"/>
      <c r="AF309" s="61"/>
      <c r="AG309" s="101"/>
    </row>
    <row r="310" spans="1:33">
      <c r="A310" s="77"/>
      <c r="B310" s="82"/>
      <c r="C310" s="69"/>
      <c r="D310" s="59"/>
      <c r="E310" s="59"/>
      <c r="F310" s="59"/>
      <c r="G310" s="59"/>
      <c r="H310" s="59"/>
      <c r="I310" s="59"/>
      <c r="J310" s="61"/>
      <c r="K310" s="60"/>
      <c r="L310" s="98"/>
      <c r="M310" s="108"/>
      <c r="N310" s="61"/>
      <c r="O310" s="63"/>
      <c r="P310" s="61"/>
      <c r="Q310" s="50"/>
      <c r="R310" s="50"/>
      <c r="S310" s="63"/>
      <c r="T310" s="107"/>
      <c r="U310" s="62"/>
      <c r="V310" s="52">
        <f t="shared" si="26"/>
        <v>0</v>
      </c>
      <c r="W310" s="109"/>
      <c r="X310" s="63"/>
      <c r="Y310" s="50"/>
      <c r="Z310" s="62"/>
      <c r="AA310" s="63"/>
      <c r="AB310" s="63"/>
      <c r="AC310" s="102"/>
      <c r="AD310" s="53"/>
      <c r="AF310" s="61"/>
      <c r="AG310" s="101"/>
    </row>
    <row r="311" spans="1:33">
      <c r="A311" s="77"/>
      <c r="B311" s="82"/>
      <c r="C311" s="69"/>
      <c r="D311" s="59"/>
      <c r="E311" s="59"/>
      <c r="F311" s="59"/>
      <c r="G311" s="59"/>
      <c r="H311" s="59"/>
      <c r="I311" s="59"/>
      <c r="J311" s="61"/>
      <c r="K311" s="60"/>
      <c r="L311" s="98"/>
      <c r="M311" s="108"/>
      <c r="N311" s="61"/>
      <c r="O311" s="63"/>
      <c r="P311" s="61"/>
      <c r="Q311" s="50"/>
      <c r="R311" s="50"/>
      <c r="S311" s="63"/>
      <c r="T311" s="107"/>
      <c r="U311" s="62"/>
      <c r="V311" s="52">
        <f t="shared" si="26"/>
        <v>0</v>
      </c>
      <c r="W311" s="109"/>
      <c r="X311" s="63"/>
      <c r="Y311" s="50"/>
      <c r="Z311" s="62"/>
      <c r="AA311" s="63"/>
      <c r="AB311" s="63"/>
      <c r="AC311" s="102"/>
      <c r="AD311" s="53"/>
      <c r="AF311" s="61"/>
      <c r="AG311" s="101"/>
    </row>
    <row r="312" spans="1:33">
      <c r="A312" s="77"/>
      <c r="B312" s="82"/>
      <c r="C312" s="69"/>
      <c r="D312" s="59"/>
      <c r="E312" s="59"/>
      <c r="F312" s="59"/>
      <c r="G312" s="59"/>
      <c r="H312" s="59"/>
      <c r="I312" s="59"/>
      <c r="J312" s="61"/>
      <c r="K312" s="60"/>
      <c r="L312" s="98"/>
      <c r="M312" s="108"/>
      <c r="N312" s="61"/>
      <c r="O312" s="63"/>
      <c r="P312" s="61"/>
      <c r="Q312" s="50"/>
      <c r="R312" s="50"/>
      <c r="S312" s="63"/>
      <c r="T312" s="107"/>
      <c r="U312" s="62"/>
      <c r="V312" s="52">
        <f t="shared" si="26"/>
        <v>0</v>
      </c>
      <c r="W312" s="109"/>
      <c r="X312" s="63"/>
      <c r="Y312" s="50"/>
      <c r="Z312" s="62"/>
      <c r="AA312" s="63"/>
      <c r="AB312" s="63"/>
      <c r="AC312" s="102"/>
      <c r="AD312" s="53"/>
      <c r="AF312" s="61"/>
      <c r="AG312" s="101"/>
    </row>
    <row r="313" spans="1:33">
      <c r="A313" s="77"/>
      <c r="B313" s="82"/>
      <c r="C313" s="69"/>
      <c r="D313" s="59"/>
      <c r="E313" s="59"/>
      <c r="F313" s="59"/>
      <c r="G313" s="59"/>
      <c r="H313" s="59"/>
      <c r="I313" s="59"/>
      <c r="J313" s="61"/>
      <c r="K313" s="60"/>
      <c r="L313" s="98"/>
      <c r="M313" s="108"/>
      <c r="N313" s="61"/>
      <c r="O313" s="63"/>
      <c r="P313" s="61"/>
      <c r="Q313" s="50"/>
      <c r="R313" s="50"/>
      <c r="S313" s="63"/>
      <c r="T313" s="107"/>
      <c r="U313" s="62"/>
      <c r="V313" s="52">
        <f t="shared" si="26"/>
        <v>0</v>
      </c>
      <c r="W313" s="109"/>
      <c r="X313" s="63"/>
      <c r="Y313" s="50"/>
      <c r="Z313" s="62"/>
      <c r="AA313" s="63"/>
      <c r="AB313" s="63"/>
      <c r="AC313" s="102"/>
      <c r="AD313" s="53"/>
      <c r="AF313" s="61"/>
      <c r="AG313" s="101"/>
    </row>
    <row r="314" spans="1:33">
      <c r="A314" s="77"/>
      <c r="B314" s="82"/>
      <c r="C314" s="69"/>
      <c r="D314" s="59"/>
      <c r="E314" s="59"/>
      <c r="F314" s="59"/>
      <c r="G314" s="59"/>
      <c r="H314" s="59"/>
      <c r="I314" s="59"/>
      <c r="J314" s="61"/>
      <c r="K314" s="60"/>
      <c r="L314" s="98"/>
      <c r="M314" s="108"/>
      <c r="N314" s="61"/>
      <c r="O314" s="63"/>
      <c r="P314" s="61"/>
      <c r="Q314" s="50"/>
      <c r="R314" s="50"/>
      <c r="S314" s="63"/>
      <c r="T314" s="107"/>
      <c r="U314" s="62"/>
      <c r="V314" s="52">
        <f t="shared" si="26"/>
        <v>0</v>
      </c>
      <c r="W314" s="109"/>
      <c r="X314" s="63"/>
      <c r="Y314" s="50"/>
      <c r="Z314" s="62"/>
      <c r="AA314" s="63"/>
      <c r="AB314" s="63"/>
      <c r="AC314" s="102"/>
      <c r="AD314" s="53"/>
      <c r="AF314" s="61"/>
      <c r="AG314" s="101"/>
    </row>
    <row r="315" spans="1:33">
      <c r="A315" s="77"/>
      <c r="B315" s="82"/>
      <c r="C315" s="69"/>
      <c r="D315" s="59"/>
      <c r="E315" s="59"/>
      <c r="F315" s="59"/>
      <c r="G315" s="59"/>
      <c r="H315" s="59"/>
      <c r="I315" s="59"/>
      <c r="J315" s="61"/>
      <c r="K315" s="60"/>
      <c r="L315" s="98"/>
      <c r="M315" s="108"/>
      <c r="N315" s="61"/>
      <c r="O315" s="63"/>
      <c r="P315" s="61"/>
      <c r="Q315" s="50"/>
      <c r="R315" s="50"/>
      <c r="S315" s="63"/>
      <c r="T315" s="107"/>
      <c r="U315" s="62"/>
      <c r="V315" s="52">
        <f t="shared" si="26"/>
        <v>0</v>
      </c>
      <c r="W315" s="109"/>
      <c r="X315" s="63"/>
      <c r="Y315" s="50"/>
      <c r="Z315" s="62"/>
      <c r="AA315" s="63"/>
      <c r="AB315" s="63"/>
      <c r="AC315" s="102"/>
      <c r="AD315" s="53"/>
      <c r="AF315" s="61"/>
      <c r="AG315" s="101"/>
    </row>
    <row r="316" spans="1:33">
      <c r="A316" s="77"/>
      <c r="B316" s="82"/>
      <c r="C316" s="69"/>
      <c r="D316" s="59"/>
      <c r="E316" s="59"/>
      <c r="F316" s="59"/>
      <c r="G316" s="59"/>
      <c r="H316" s="59"/>
      <c r="I316" s="59"/>
      <c r="J316" s="61"/>
      <c r="K316" s="60"/>
      <c r="L316" s="98"/>
      <c r="M316" s="108"/>
      <c r="N316" s="61"/>
      <c r="O316" s="63"/>
      <c r="P316" s="61"/>
      <c r="Q316" s="50"/>
      <c r="R316" s="50"/>
      <c r="S316" s="63"/>
      <c r="T316" s="107"/>
      <c r="U316" s="62"/>
      <c r="V316" s="52">
        <f t="shared" si="26"/>
        <v>0</v>
      </c>
      <c r="W316" s="109"/>
      <c r="X316" s="63"/>
      <c r="Y316" s="50"/>
      <c r="Z316" s="62"/>
      <c r="AA316" s="63"/>
      <c r="AB316" s="63"/>
      <c r="AC316" s="102"/>
      <c r="AD316" s="53"/>
      <c r="AF316" s="61"/>
      <c r="AG316" s="101"/>
    </row>
    <row r="317" spans="1:33">
      <c r="A317" s="77"/>
      <c r="B317" s="82"/>
      <c r="C317" s="69"/>
      <c r="D317" s="59"/>
      <c r="E317" s="59"/>
      <c r="F317" s="59"/>
      <c r="G317" s="59"/>
      <c r="H317" s="59"/>
      <c r="I317" s="59"/>
      <c r="J317" s="61"/>
      <c r="K317" s="60"/>
      <c r="L317" s="98"/>
      <c r="M317" s="108"/>
      <c r="N317" s="61"/>
      <c r="O317" s="63"/>
      <c r="P317" s="61"/>
      <c r="Q317" s="50"/>
      <c r="R317" s="50"/>
      <c r="S317" s="63"/>
      <c r="T317" s="107"/>
      <c r="U317" s="62"/>
      <c r="V317" s="52">
        <f t="shared" si="26"/>
        <v>0</v>
      </c>
      <c r="W317" s="109"/>
      <c r="X317" s="63"/>
      <c r="Y317" s="50"/>
      <c r="Z317" s="62"/>
      <c r="AA317" s="63"/>
      <c r="AB317" s="63"/>
      <c r="AC317" s="102"/>
      <c r="AD317" s="53"/>
      <c r="AF317" s="61"/>
      <c r="AG317" s="101"/>
    </row>
    <row r="318" spans="1:33">
      <c r="A318" s="77"/>
      <c r="B318" s="82"/>
      <c r="C318" s="69"/>
      <c r="D318" s="59"/>
      <c r="E318" s="59"/>
      <c r="F318" s="59"/>
      <c r="G318" s="59"/>
      <c r="H318" s="59"/>
      <c r="I318" s="59"/>
      <c r="J318" s="61"/>
      <c r="K318" s="60"/>
      <c r="L318" s="98"/>
      <c r="M318" s="108"/>
      <c r="N318" s="61"/>
      <c r="O318" s="63"/>
      <c r="P318" s="61"/>
      <c r="Q318" s="50"/>
      <c r="R318" s="50"/>
      <c r="S318" s="63"/>
      <c r="T318" s="107"/>
      <c r="U318" s="62"/>
      <c r="V318" s="52">
        <f t="shared" si="26"/>
        <v>0</v>
      </c>
      <c r="W318" s="109"/>
      <c r="X318" s="63"/>
      <c r="Y318" s="50"/>
      <c r="Z318" s="62"/>
      <c r="AA318" s="63"/>
      <c r="AB318" s="63"/>
      <c r="AC318" s="102"/>
      <c r="AD318" s="53"/>
      <c r="AF318" s="61"/>
      <c r="AG318" s="101"/>
    </row>
    <row r="319" spans="1:33">
      <c r="A319" s="77"/>
      <c r="B319" s="82"/>
      <c r="C319" s="69"/>
      <c r="D319" s="59"/>
      <c r="E319" s="59"/>
      <c r="F319" s="59"/>
      <c r="G319" s="59"/>
      <c r="H319" s="59"/>
      <c r="I319" s="59"/>
      <c r="J319" s="61"/>
      <c r="K319" s="60"/>
      <c r="L319" s="98"/>
      <c r="M319" s="108"/>
      <c r="N319" s="61"/>
      <c r="O319" s="63"/>
      <c r="P319" s="61"/>
      <c r="Q319" s="50"/>
      <c r="R319" s="50"/>
      <c r="S319" s="63"/>
      <c r="T319" s="107"/>
      <c r="U319" s="62"/>
      <c r="V319" s="52">
        <f t="shared" si="26"/>
        <v>0</v>
      </c>
      <c r="W319" s="109"/>
      <c r="X319" s="63"/>
      <c r="Y319" s="50"/>
      <c r="Z319" s="62"/>
      <c r="AA319" s="63"/>
      <c r="AB319" s="63"/>
      <c r="AC319" s="102"/>
      <c r="AD319" s="53"/>
      <c r="AF319" s="61"/>
      <c r="AG319" s="101"/>
    </row>
    <row r="320" spans="1:33">
      <c r="A320" s="77"/>
      <c r="B320" s="82"/>
      <c r="C320" s="69"/>
      <c r="D320" s="59"/>
      <c r="E320" s="59"/>
      <c r="F320" s="59"/>
      <c r="G320" s="59"/>
      <c r="H320" s="59"/>
      <c r="I320" s="59"/>
      <c r="J320" s="61"/>
      <c r="K320" s="60"/>
      <c r="L320" s="98"/>
      <c r="M320" s="108"/>
      <c r="N320" s="61"/>
      <c r="O320" s="63"/>
      <c r="P320" s="61"/>
      <c r="Q320" s="50"/>
      <c r="R320" s="50"/>
      <c r="S320" s="63"/>
      <c r="T320" s="107"/>
      <c r="U320" s="62"/>
      <c r="V320" s="52">
        <f t="shared" si="26"/>
        <v>0</v>
      </c>
      <c r="W320" s="109"/>
      <c r="X320" s="63"/>
      <c r="Y320" s="50"/>
      <c r="Z320" s="62"/>
      <c r="AA320" s="63"/>
      <c r="AB320" s="63"/>
      <c r="AC320" s="102"/>
      <c r="AD320" s="53"/>
      <c r="AF320" s="61"/>
      <c r="AG320" s="101"/>
    </row>
    <row r="321" spans="1:33">
      <c r="A321" s="77"/>
      <c r="B321" s="82"/>
      <c r="C321" s="69"/>
      <c r="D321" s="59"/>
      <c r="E321" s="59"/>
      <c r="F321" s="59"/>
      <c r="G321" s="59"/>
      <c r="H321" s="59"/>
      <c r="I321" s="59"/>
      <c r="J321" s="61"/>
      <c r="K321" s="60"/>
      <c r="L321" s="98"/>
      <c r="M321" s="108"/>
      <c r="N321" s="61"/>
      <c r="O321" s="63"/>
      <c r="P321" s="61"/>
      <c r="Q321" s="50"/>
      <c r="R321" s="50"/>
      <c r="S321" s="63"/>
      <c r="T321" s="107"/>
      <c r="U321" s="62"/>
      <c r="V321" s="52">
        <f t="shared" si="26"/>
        <v>0</v>
      </c>
      <c r="W321" s="109"/>
      <c r="X321" s="63"/>
      <c r="Y321" s="50"/>
      <c r="Z321" s="62"/>
      <c r="AA321" s="63"/>
      <c r="AB321" s="63"/>
      <c r="AC321" s="102"/>
      <c r="AD321" s="53"/>
      <c r="AF321" s="61"/>
      <c r="AG321" s="101"/>
    </row>
    <row r="322" spans="1:33">
      <c r="A322" s="77"/>
      <c r="B322" s="82"/>
      <c r="C322" s="69"/>
      <c r="D322" s="59"/>
      <c r="E322" s="59"/>
      <c r="F322" s="59"/>
      <c r="G322" s="59"/>
      <c r="H322" s="59"/>
      <c r="I322" s="59"/>
      <c r="J322" s="61"/>
      <c r="K322" s="60"/>
      <c r="L322" s="98"/>
      <c r="M322" s="108"/>
      <c r="N322" s="61"/>
      <c r="O322" s="63"/>
      <c r="P322" s="61"/>
      <c r="Q322" s="50"/>
      <c r="R322" s="50"/>
      <c r="S322" s="63"/>
      <c r="T322" s="107"/>
      <c r="U322" s="62"/>
      <c r="V322" s="52">
        <f t="shared" si="26"/>
        <v>0</v>
      </c>
      <c r="W322" s="109"/>
      <c r="X322" s="63"/>
      <c r="Y322" s="50"/>
      <c r="Z322" s="62"/>
      <c r="AA322" s="63"/>
      <c r="AB322" s="63"/>
      <c r="AC322" s="102"/>
      <c r="AD322" s="53"/>
      <c r="AF322" s="61"/>
      <c r="AG322" s="101"/>
    </row>
    <row r="323" spans="1:33">
      <c r="A323" s="77"/>
      <c r="B323" s="82"/>
      <c r="C323" s="69"/>
      <c r="D323" s="59"/>
      <c r="E323" s="59"/>
      <c r="F323" s="59"/>
      <c r="G323" s="59"/>
      <c r="H323" s="59"/>
      <c r="I323" s="59"/>
      <c r="J323" s="61"/>
      <c r="K323" s="60"/>
      <c r="L323" s="98"/>
      <c r="M323" s="108"/>
      <c r="N323" s="61"/>
      <c r="O323" s="63"/>
      <c r="P323" s="61"/>
      <c r="Q323" s="50"/>
      <c r="R323" s="50"/>
      <c r="S323" s="63"/>
      <c r="T323" s="107"/>
      <c r="U323" s="62"/>
      <c r="V323" s="52">
        <f t="shared" si="26"/>
        <v>0</v>
      </c>
      <c r="W323" s="109"/>
      <c r="X323" s="63"/>
      <c r="Y323" s="50"/>
      <c r="Z323" s="62"/>
      <c r="AA323" s="63"/>
      <c r="AB323" s="63"/>
      <c r="AC323" s="102"/>
      <c r="AD323" s="53"/>
      <c r="AF323" s="61"/>
      <c r="AG323" s="101"/>
    </row>
    <row r="324" spans="1:33">
      <c r="A324" s="77"/>
      <c r="B324" s="82"/>
      <c r="C324" s="69"/>
      <c r="D324" s="59"/>
      <c r="E324" s="59"/>
      <c r="F324" s="59"/>
      <c r="G324" s="59"/>
      <c r="H324" s="59"/>
      <c r="I324" s="59"/>
      <c r="J324" s="61"/>
      <c r="K324" s="60"/>
      <c r="L324" s="98"/>
      <c r="M324" s="108"/>
      <c r="N324" s="61"/>
      <c r="O324" s="63"/>
      <c r="P324" s="61"/>
      <c r="Q324" s="50"/>
      <c r="R324" s="50"/>
      <c r="S324" s="63"/>
      <c r="T324" s="107"/>
      <c r="U324" s="62"/>
      <c r="V324" s="52">
        <f t="shared" si="26"/>
        <v>0</v>
      </c>
      <c r="W324" s="109"/>
      <c r="X324" s="63"/>
      <c r="Y324" s="50"/>
      <c r="Z324" s="62"/>
      <c r="AA324" s="63"/>
      <c r="AB324" s="63"/>
      <c r="AC324" s="102"/>
      <c r="AD324" s="53"/>
      <c r="AF324" s="61"/>
      <c r="AG324" s="101"/>
    </row>
    <row r="325" spans="1:33">
      <c r="A325" s="77"/>
      <c r="B325" s="82"/>
      <c r="C325" s="69"/>
      <c r="D325" s="59"/>
      <c r="E325" s="59"/>
      <c r="F325" s="59"/>
      <c r="G325" s="59"/>
      <c r="H325" s="59"/>
      <c r="I325" s="59"/>
      <c r="J325" s="61"/>
      <c r="K325" s="60"/>
      <c r="L325" s="98"/>
      <c r="M325" s="108"/>
      <c r="N325" s="61"/>
      <c r="O325" s="63"/>
      <c r="P325" s="61"/>
      <c r="Q325" s="50"/>
      <c r="R325" s="50"/>
      <c r="S325" s="63"/>
      <c r="T325" s="107"/>
      <c r="U325" s="62"/>
      <c r="V325" s="52">
        <f t="shared" ref="V325:V388" si="28">SUM(L325+M325+N325+O325+P325+R325+S325+T325+U325)</f>
        <v>0</v>
      </c>
      <c r="W325" s="109"/>
      <c r="X325" s="63"/>
      <c r="Y325" s="50"/>
      <c r="Z325" s="62"/>
      <c r="AA325" s="63"/>
      <c r="AB325" s="63"/>
      <c r="AC325" s="102"/>
      <c r="AD325" s="53"/>
      <c r="AF325" s="61"/>
      <c r="AG325" s="101"/>
    </row>
    <row r="326" spans="1:33">
      <c r="A326" s="77"/>
      <c r="B326" s="82"/>
      <c r="C326" s="69"/>
      <c r="D326" s="59"/>
      <c r="E326" s="59"/>
      <c r="F326" s="59"/>
      <c r="G326" s="59"/>
      <c r="H326" s="59"/>
      <c r="I326" s="59"/>
      <c r="J326" s="61"/>
      <c r="K326" s="60"/>
      <c r="L326" s="98"/>
      <c r="M326" s="108"/>
      <c r="N326" s="61"/>
      <c r="O326" s="63"/>
      <c r="P326" s="61"/>
      <c r="Q326" s="50"/>
      <c r="R326" s="50"/>
      <c r="S326" s="63"/>
      <c r="T326" s="107"/>
      <c r="U326" s="62"/>
      <c r="V326" s="52">
        <f t="shared" si="28"/>
        <v>0</v>
      </c>
      <c r="W326" s="109"/>
      <c r="X326" s="63"/>
      <c r="Y326" s="50"/>
      <c r="Z326" s="62"/>
      <c r="AA326" s="63"/>
      <c r="AB326" s="63"/>
      <c r="AC326" s="102"/>
      <c r="AD326" s="53"/>
      <c r="AF326" s="61"/>
      <c r="AG326" s="101"/>
    </row>
    <row r="327" spans="1:33">
      <c r="A327" s="77"/>
      <c r="B327" s="82"/>
      <c r="C327" s="69"/>
      <c r="D327" s="59"/>
      <c r="E327" s="59"/>
      <c r="F327" s="59"/>
      <c r="G327" s="59"/>
      <c r="H327" s="59"/>
      <c r="I327" s="59"/>
      <c r="J327" s="61"/>
      <c r="K327" s="60"/>
      <c r="L327" s="98"/>
      <c r="M327" s="108"/>
      <c r="N327" s="61"/>
      <c r="O327" s="63"/>
      <c r="P327" s="61"/>
      <c r="Q327" s="50"/>
      <c r="R327" s="50"/>
      <c r="S327" s="63"/>
      <c r="T327" s="107"/>
      <c r="U327" s="62"/>
      <c r="V327" s="52">
        <f t="shared" si="28"/>
        <v>0</v>
      </c>
      <c r="W327" s="109"/>
      <c r="X327" s="63"/>
      <c r="Y327" s="50"/>
      <c r="Z327" s="62"/>
      <c r="AA327" s="63"/>
      <c r="AB327" s="63"/>
      <c r="AC327" s="102"/>
      <c r="AD327" s="53"/>
      <c r="AF327" s="61"/>
      <c r="AG327" s="101"/>
    </row>
    <row r="328" spans="1:33" ht="11.25" thickBot="1">
      <c r="A328" s="77"/>
      <c r="B328" s="82"/>
      <c r="C328" s="69"/>
      <c r="D328" s="59"/>
      <c r="E328" s="59"/>
      <c r="F328" s="59"/>
      <c r="G328" s="59"/>
      <c r="H328" s="59"/>
      <c r="I328" s="59"/>
      <c r="J328" s="61"/>
      <c r="K328" s="60"/>
      <c r="L328" s="110"/>
      <c r="M328" s="111"/>
      <c r="N328" s="113"/>
      <c r="O328" s="114"/>
      <c r="P328" s="113"/>
      <c r="Q328" s="115"/>
      <c r="R328" s="115"/>
      <c r="S328" s="114"/>
      <c r="T328" s="116"/>
      <c r="U328" s="62"/>
      <c r="V328" s="52">
        <f t="shared" si="28"/>
        <v>0</v>
      </c>
      <c r="W328" s="112"/>
      <c r="X328" s="114"/>
      <c r="Y328" s="115"/>
      <c r="Z328" s="62"/>
      <c r="AA328" s="114"/>
      <c r="AB328" s="114"/>
      <c r="AC328" s="195"/>
      <c r="AD328" s="53"/>
      <c r="AF328" s="61"/>
      <c r="AG328" s="101"/>
    </row>
    <row r="329" spans="1:33">
      <c r="A329" s="77"/>
      <c r="B329" s="82"/>
      <c r="C329" s="69"/>
      <c r="D329" s="59"/>
      <c r="E329" s="59"/>
      <c r="F329" s="59"/>
      <c r="G329" s="59"/>
      <c r="H329" s="59"/>
      <c r="I329" s="59"/>
      <c r="J329" s="61"/>
      <c r="K329" s="61"/>
      <c r="L329" s="50"/>
      <c r="M329" s="50"/>
      <c r="N329" s="50"/>
      <c r="O329" s="51"/>
      <c r="P329" s="50"/>
      <c r="Q329" s="50"/>
      <c r="R329" s="50"/>
      <c r="S329" s="51"/>
      <c r="T329" s="107"/>
      <c r="U329" s="63"/>
      <c r="V329" s="52">
        <f t="shared" si="28"/>
        <v>0</v>
      </c>
      <c r="W329" s="50"/>
      <c r="X329" s="51"/>
      <c r="Y329" s="50"/>
      <c r="Z329" s="63"/>
      <c r="AA329" s="51"/>
      <c r="AB329" s="51"/>
      <c r="AC329" s="102"/>
      <c r="AD329" s="53"/>
      <c r="AF329" s="61"/>
      <c r="AG329" s="101"/>
    </row>
    <row r="330" spans="1:33">
      <c r="A330" s="77"/>
      <c r="B330" s="82"/>
      <c r="C330" s="69"/>
      <c r="D330" s="59"/>
      <c r="E330" s="59"/>
      <c r="F330" s="59"/>
      <c r="G330" s="59"/>
      <c r="H330" s="59"/>
      <c r="I330" s="59"/>
      <c r="J330" s="61"/>
      <c r="K330" s="61"/>
      <c r="L330" s="61"/>
      <c r="M330" s="61"/>
      <c r="N330" s="61"/>
      <c r="O330" s="63"/>
      <c r="P330" s="61"/>
      <c r="Q330" s="50"/>
      <c r="R330" s="50"/>
      <c r="S330" s="63"/>
      <c r="T330" s="107"/>
      <c r="U330" s="63"/>
      <c r="V330" s="52">
        <f t="shared" si="28"/>
        <v>0</v>
      </c>
      <c r="W330" s="61"/>
      <c r="X330" s="63"/>
      <c r="Y330" s="50"/>
      <c r="Z330" s="63"/>
      <c r="AA330" s="63"/>
      <c r="AB330" s="63"/>
      <c r="AC330" s="102"/>
      <c r="AD330" s="53"/>
      <c r="AF330" s="61"/>
      <c r="AG330" s="101"/>
    </row>
    <row r="331" spans="1:33">
      <c r="A331" s="77"/>
      <c r="B331" s="82"/>
      <c r="C331" s="69"/>
      <c r="D331" s="59"/>
      <c r="E331" s="59"/>
      <c r="F331" s="59"/>
      <c r="G331" s="59"/>
      <c r="H331" s="59"/>
      <c r="I331" s="59"/>
      <c r="J331" s="61"/>
      <c r="K331" s="61"/>
      <c r="L331" s="61"/>
      <c r="M331" s="61"/>
      <c r="N331" s="61"/>
      <c r="O331" s="63"/>
      <c r="P331" s="61"/>
      <c r="Q331" s="50"/>
      <c r="R331" s="50"/>
      <c r="S331" s="63"/>
      <c r="T331" s="107"/>
      <c r="U331" s="63"/>
      <c r="V331" s="52">
        <f t="shared" si="28"/>
        <v>0</v>
      </c>
      <c r="W331" s="61"/>
      <c r="X331" s="63"/>
      <c r="Y331" s="50"/>
      <c r="Z331" s="63"/>
      <c r="AA331" s="63"/>
      <c r="AB331" s="63"/>
      <c r="AC331" s="102"/>
      <c r="AD331" s="53"/>
      <c r="AF331" s="61"/>
      <c r="AG331" s="101"/>
    </row>
    <row r="332" spans="1:33">
      <c r="A332" s="77"/>
      <c r="B332" s="82"/>
      <c r="C332" s="69"/>
      <c r="D332" s="59"/>
      <c r="E332" s="59"/>
      <c r="F332" s="59"/>
      <c r="G332" s="59"/>
      <c r="H332" s="59"/>
      <c r="I332" s="59"/>
      <c r="J332" s="61"/>
      <c r="K332" s="61"/>
      <c r="L332" s="61"/>
      <c r="M332" s="61"/>
      <c r="N332" s="61"/>
      <c r="O332" s="63"/>
      <c r="P332" s="61"/>
      <c r="Q332" s="50"/>
      <c r="R332" s="50"/>
      <c r="S332" s="63"/>
      <c r="T332" s="107"/>
      <c r="U332" s="63"/>
      <c r="V332" s="52">
        <f t="shared" si="28"/>
        <v>0</v>
      </c>
      <c r="W332" s="61"/>
      <c r="X332" s="63"/>
      <c r="Y332" s="50"/>
      <c r="Z332" s="63"/>
      <c r="AA332" s="63"/>
      <c r="AB332" s="63"/>
      <c r="AC332" s="102"/>
      <c r="AD332" s="53"/>
      <c r="AF332" s="61"/>
      <c r="AG332" s="101"/>
    </row>
    <row r="333" spans="1:33">
      <c r="A333" s="77"/>
      <c r="B333" s="82"/>
      <c r="C333" s="69"/>
      <c r="D333" s="59"/>
      <c r="E333" s="59"/>
      <c r="F333" s="59"/>
      <c r="G333" s="59"/>
      <c r="H333" s="59"/>
      <c r="I333" s="59"/>
      <c r="J333" s="61"/>
      <c r="K333" s="61"/>
      <c r="L333" s="61"/>
      <c r="M333" s="61"/>
      <c r="N333" s="61"/>
      <c r="O333" s="63"/>
      <c r="P333" s="61"/>
      <c r="Q333" s="50"/>
      <c r="R333" s="50"/>
      <c r="S333" s="63"/>
      <c r="T333" s="107"/>
      <c r="U333" s="63"/>
      <c r="V333" s="52">
        <f t="shared" si="28"/>
        <v>0</v>
      </c>
      <c r="W333" s="61"/>
      <c r="X333" s="63"/>
      <c r="Y333" s="50"/>
      <c r="Z333" s="63"/>
      <c r="AA333" s="63"/>
      <c r="AB333" s="63"/>
      <c r="AC333" s="102"/>
      <c r="AD333" s="53"/>
      <c r="AF333" s="61"/>
      <c r="AG333" s="101"/>
    </row>
    <row r="334" spans="1:33">
      <c r="A334" s="77"/>
      <c r="B334" s="82"/>
      <c r="C334" s="69"/>
      <c r="D334" s="59"/>
      <c r="E334" s="59"/>
      <c r="F334" s="59"/>
      <c r="G334" s="59"/>
      <c r="H334" s="59"/>
      <c r="I334" s="59"/>
      <c r="J334" s="61"/>
      <c r="K334" s="61"/>
      <c r="L334" s="61"/>
      <c r="M334" s="61"/>
      <c r="N334" s="61"/>
      <c r="O334" s="63"/>
      <c r="P334" s="61"/>
      <c r="Q334" s="50"/>
      <c r="R334" s="50"/>
      <c r="S334" s="63"/>
      <c r="T334" s="107"/>
      <c r="U334" s="63"/>
      <c r="V334" s="52">
        <f t="shared" si="28"/>
        <v>0</v>
      </c>
      <c r="W334" s="61"/>
      <c r="X334" s="63"/>
      <c r="Y334" s="50"/>
      <c r="Z334" s="63"/>
      <c r="AA334" s="63"/>
      <c r="AB334" s="63"/>
      <c r="AC334" s="102"/>
      <c r="AD334" s="53"/>
      <c r="AF334" s="61"/>
      <c r="AG334" s="101"/>
    </row>
    <row r="335" spans="1:33">
      <c r="A335" s="77"/>
      <c r="B335" s="82"/>
      <c r="C335" s="69"/>
      <c r="D335" s="59"/>
      <c r="E335" s="59"/>
      <c r="F335" s="59"/>
      <c r="G335" s="59"/>
      <c r="H335" s="59"/>
      <c r="I335" s="59"/>
      <c r="J335" s="61"/>
      <c r="K335" s="61"/>
      <c r="L335" s="61"/>
      <c r="M335" s="61"/>
      <c r="N335" s="61"/>
      <c r="O335" s="63"/>
      <c r="P335" s="61"/>
      <c r="Q335" s="50"/>
      <c r="R335" s="50"/>
      <c r="S335" s="63"/>
      <c r="T335" s="107"/>
      <c r="U335" s="63"/>
      <c r="V335" s="52">
        <f t="shared" si="28"/>
        <v>0</v>
      </c>
      <c r="W335" s="61"/>
      <c r="X335" s="63"/>
      <c r="Y335" s="50"/>
      <c r="Z335" s="63"/>
      <c r="AA335" s="63"/>
      <c r="AB335" s="63"/>
      <c r="AC335" s="102"/>
      <c r="AD335" s="53"/>
      <c r="AF335" s="61"/>
      <c r="AG335" s="101"/>
    </row>
    <row r="336" spans="1:33">
      <c r="A336" s="77"/>
      <c r="B336" s="82"/>
      <c r="C336" s="69"/>
      <c r="D336" s="59"/>
      <c r="E336" s="59"/>
      <c r="F336" s="59"/>
      <c r="G336" s="59"/>
      <c r="H336" s="59"/>
      <c r="I336" s="59"/>
      <c r="J336" s="61"/>
      <c r="K336" s="61"/>
      <c r="L336" s="61"/>
      <c r="M336" s="61"/>
      <c r="N336" s="61"/>
      <c r="O336" s="63"/>
      <c r="P336" s="61"/>
      <c r="Q336" s="50"/>
      <c r="R336" s="50"/>
      <c r="S336" s="63"/>
      <c r="T336" s="107"/>
      <c r="U336" s="63"/>
      <c r="V336" s="52">
        <f t="shared" si="28"/>
        <v>0</v>
      </c>
      <c r="W336" s="61"/>
      <c r="X336" s="63"/>
      <c r="Y336" s="50"/>
      <c r="Z336" s="63"/>
      <c r="AA336" s="63"/>
      <c r="AB336" s="63"/>
      <c r="AC336" s="102"/>
      <c r="AD336" s="53"/>
      <c r="AF336" s="61"/>
      <c r="AG336" s="101"/>
    </row>
    <row r="337" spans="1:33">
      <c r="A337" s="77"/>
      <c r="B337" s="82"/>
      <c r="C337" s="69"/>
      <c r="D337" s="59"/>
      <c r="E337" s="59"/>
      <c r="F337" s="59"/>
      <c r="G337" s="59"/>
      <c r="H337" s="59"/>
      <c r="I337" s="59"/>
      <c r="J337" s="61"/>
      <c r="K337" s="61"/>
      <c r="L337" s="61"/>
      <c r="M337" s="61"/>
      <c r="N337" s="61"/>
      <c r="O337" s="63"/>
      <c r="P337" s="61"/>
      <c r="Q337" s="50"/>
      <c r="R337" s="50"/>
      <c r="S337" s="63"/>
      <c r="T337" s="107"/>
      <c r="U337" s="63"/>
      <c r="V337" s="52">
        <f t="shared" si="28"/>
        <v>0</v>
      </c>
      <c r="W337" s="61"/>
      <c r="X337" s="63"/>
      <c r="Y337" s="50"/>
      <c r="Z337" s="63"/>
      <c r="AA337" s="63"/>
      <c r="AB337" s="63"/>
      <c r="AC337" s="102"/>
      <c r="AD337" s="53"/>
      <c r="AF337" s="61"/>
      <c r="AG337" s="101"/>
    </row>
    <row r="338" spans="1:33">
      <c r="A338" s="77"/>
      <c r="B338" s="82"/>
      <c r="C338" s="69"/>
      <c r="D338" s="59"/>
      <c r="E338" s="59"/>
      <c r="F338" s="59"/>
      <c r="G338" s="59"/>
      <c r="H338" s="59"/>
      <c r="I338" s="59"/>
      <c r="J338" s="61"/>
      <c r="K338" s="61"/>
      <c r="L338" s="61"/>
      <c r="M338" s="61"/>
      <c r="N338" s="61"/>
      <c r="O338" s="63"/>
      <c r="P338" s="61"/>
      <c r="Q338" s="50"/>
      <c r="R338" s="50"/>
      <c r="S338" s="63"/>
      <c r="T338" s="107"/>
      <c r="U338" s="63"/>
      <c r="V338" s="52">
        <f t="shared" si="28"/>
        <v>0</v>
      </c>
      <c r="W338" s="61"/>
      <c r="X338" s="63"/>
      <c r="Y338" s="50"/>
      <c r="Z338" s="63"/>
      <c r="AA338" s="63"/>
      <c r="AB338" s="63"/>
      <c r="AC338" s="102"/>
      <c r="AD338" s="53"/>
      <c r="AF338" s="61"/>
      <c r="AG338" s="101"/>
    </row>
    <row r="339" spans="1:33">
      <c r="A339" s="77"/>
      <c r="B339" s="82"/>
      <c r="C339" s="69"/>
      <c r="D339" s="59"/>
      <c r="E339" s="59"/>
      <c r="F339" s="59"/>
      <c r="G339" s="59"/>
      <c r="H339" s="59"/>
      <c r="I339" s="59"/>
      <c r="J339" s="61"/>
      <c r="K339" s="61"/>
      <c r="L339" s="61"/>
      <c r="M339" s="61"/>
      <c r="N339" s="61"/>
      <c r="O339" s="63"/>
      <c r="P339" s="61"/>
      <c r="Q339" s="50"/>
      <c r="R339" s="50"/>
      <c r="S339" s="63"/>
      <c r="T339" s="107"/>
      <c r="U339" s="63"/>
      <c r="V339" s="52">
        <f t="shared" si="28"/>
        <v>0</v>
      </c>
      <c r="W339" s="61"/>
      <c r="X339" s="63"/>
      <c r="Y339" s="50"/>
      <c r="Z339" s="63"/>
      <c r="AA339" s="63"/>
      <c r="AB339" s="63"/>
      <c r="AC339" s="102"/>
      <c r="AD339" s="53"/>
      <c r="AF339" s="61"/>
      <c r="AG339" s="101"/>
    </row>
    <row r="340" spans="1:33">
      <c r="A340" s="77"/>
      <c r="B340" s="82"/>
      <c r="C340" s="69"/>
      <c r="D340" s="59"/>
      <c r="E340" s="59"/>
      <c r="F340" s="59"/>
      <c r="G340" s="59"/>
      <c r="H340" s="59"/>
      <c r="I340" s="59"/>
      <c r="J340" s="61"/>
      <c r="K340" s="61"/>
      <c r="L340" s="61"/>
      <c r="M340" s="61"/>
      <c r="N340" s="61"/>
      <c r="O340" s="63"/>
      <c r="P340" s="61"/>
      <c r="Q340" s="50"/>
      <c r="R340" s="50"/>
      <c r="S340" s="63"/>
      <c r="T340" s="107"/>
      <c r="U340" s="63"/>
      <c r="V340" s="52">
        <f t="shared" si="28"/>
        <v>0</v>
      </c>
      <c r="W340" s="61"/>
      <c r="X340" s="63"/>
      <c r="Y340" s="50"/>
      <c r="Z340" s="63"/>
      <c r="AA340" s="63"/>
      <c r="AB340" s="63"/>
      <c r="AC340" s="102"/>
      <c r="AD340" s="53"/>
      <c r="AF340" s="61"/>
      <c r="AG340" s="101"/>
    </row>
    <row r="341" spans="1:33">
      <c r="A341" s="77"/>
      <c r="B341" s="82"/>
      <c r="C341" s="69"/>
      <c r="D341" s="59"/>
      <c r="E341" s="59"/>
      <c r="F341" s="59"/>
      <c r="G341" s="59"/>
      <c r="H341" s="59"/>
      <c r="I341" s="59"/>
      <c r="J341" s="61"/>
      <c r="K341" s="61"/>
      <c r="L341" s="61"/>
      <c r="M341" s="61"/>
      <c r="N341" s="61"/>
      <c r="O341" s="63"/>
      <c r="P341" s="61"/>
      <c r="Q341" s="50"/>
      <c r="R341" s="50"/>
      <c r="S341" s="63"/>
      <c r="T341" s="107"/>
      <c r="U341" s="63"/>
      <c r="V341" s="52">
        <f t="shared" si="28"/>
        <v>0</v>
      </c>
      <c r="W341" s="61"/>
      <c r="X341" s="63"/>
      <c r="Y341" s="50"/>
      <c r="Z341" s="63"/>
      <c r="AA341" s="63"/>
      <c r="AB341" s="63"/>
      <c r="AC341" s="102"/>
      <c r="AD341" s="53"/>
      <c r="AF341" s="61"/>
      <c r="AG341" s="101"/>
    </row>
    <row r="342" spans="1:33">
      <c r="A342" s="77"/>
      <c r="B342" s="82"/>
      <c r="C342" s="69"/>
      <c r="D342" s="59"/>
      <c r="E342" s="59"/>
      <c r="F342" s="59"/>
      <c r="G342" s="59"/>
      <c r="H342" s="59"/>
      <c r="I342" s="59"/>
      <c r="J342" s="61"/>
      <c r="K342" s="61"/>
      <c r="L342" s="61"/>
      <c r="M342" s="61"/>
      <c r="N342" s="61"/>
      <c r="O342" s="63"/>
      <c r="P342" s="61"/>
      <c r="Q342" s="50"/>
      <c r="R342" s="50"/>
      <c r="S342" s="63"/>
      <c r="T342" s="107"/>
      <c r="U342" s="63"/>
      <c r="V342" s="52">
        <f t="shared" si="28"/>
        <v>0</v>
      </c>
      <c r="W342" s="61"/>
      <c r="X342" s="63"/>
      <c r="Y342" s="50"/>
      <c r="Z342" s="63"/>
      <c r="AA342" s="63"/>
      <c r="AB342" s="63"/>
      <c r="AC342" s="102"/>
      <c r="AD342" s="53"/>
      <c r="AF342" s="61"/>
      <c r="AG342" s="101"/>
    </row>
    <row r="343" spans="1:33">
      <c r="A343" s="77"/>
      <c r="B343" s="82"/>
      <c r="C343" s="69"/>
      <c r="D343" s="59"/>
      <c r="E343" s="59"/>
      <c r="F343" s="59"/>
      <c r="G343" s="59"/>
      <c r="H343" s="59"/>
      <c r="I343" s="59"/>
      <c r="J343" s="61"/>
      <c r="K343" s="61"/>
      <c r="L343" s="61"/>
      <c r="M343" s="61"/>
      <c r="N343" s="61"/>
      <c r="O343" s="63"/>
      <c r="P343" s="61"/>
      <c r="Q343" s="50"/>
      <c r="R343" s="50"/>
      <c r="S343" s="63"/>
      <c r="T343" s="107"/>
      <c r="U343" s="63"/>
      <c r="V343" s="52">
        <f t="shared" si="28"/>
        <v>0</v>
      </c>
      <c r="W343" s="61"/>
      <c r="X343" s="63"/>
      <c r="Y343" s="50"/>
      <c r="Z343" s="63"/>
      <c r="AA343" s="63"/>
      <c r="AB343" s="63"/>
      <c r="AC343" s="102"/>
      <c r="AD343" s="53"/>
      <c r="AF343" s="61"/>
      <c r="AG343" s="101"/>
    </row>
    <row r="344" spans="1:33">
      <c r="A344" s="77"/>
      <c r="B344" s="82"/>
      <c r="C344" s="69"/>
      <c r="D344" s="59"/>
      <c r="E344" s="59"/>
      <c r="F344" s="59"/>
      <c r="G344" s="59"/>
      <c r="H344" s="59"/>
      <c r="I344" s="59"/>
      <c r="J344" s="61"/>
      <c r="K344" s="61"/>
      <c r="L344" s="61"/>
      <c r="M344" s="61"/>
      <c r="N344" s="61"/>
      <c r="O344" s="63"/>
      <c r="P344" s="61"/>
      <c r="Q344" s="50"/>
      <c r="R344" s="50"/>
      <c r="S344" s="63"/>
      <c r="T344" s="107"/>
      <c r="U344" s="63"/>
      <c r="V344" s="52">
        <f t="shared" si="28"/>
        <v>0</v>
      </c>
      <c r="W344" s="61"/>
      <c r="X344" s="63"/>
      <c r="Y344" s="50"/>
      <c r="Z344" s="63"/>
      <c r="AA344" s="63"/>
      <c r="AB344" s="63"/>
      <c r="AC344" s="102"/>
      <c r="AD344" s="53"/>
      <c r="AF344" s="61"/>
      <c r="AG344" s="101"/>
    </row>
    <row r="345" spans="1:33">
      <c r="A345" s="77"/>
      <c r="B345" s="82"/>
      <c r="C345" s="69"/>
      <c r="D345" s="59"/>
      <c r="E345" s="59"/>
      <c r="F345" s="59"/>
      <c r="G345" s="59"/>
      <c r="H345" s="59"/>
      <c r="I345" s="59"/>
      <c r="J345" s="61"/>
      <c r="K345" s="61"/>
      <c r="L345" s="61"/>
      <c r="M345" s="61"/>
      <c r="N345" s="61"/>
      <c r="O345" s="63"/>
      <c r="P345" s="61"/>
      <c r="Q345" s="50"/>
      <c r="R345" s="50"/>
      <c r="S345" s="63"/>
      <c r="T345" s="107"/>
      <c r="U345" s="63"/>
      <c r="V345" s="52">
        <f t="shared" si="28"/>
        <v>0</v>
      </c>
      <c r="W345" s="61"/>
      <c r="X345" s="63"/>
      <c r="Y345" s="50"/>
      <c r="Z345" s="63"/>
      <c r="AA345" s="63"/>
      <c r="AB345" s="63"/>
      <c r="AC345" s="102"/>
      <c r="AD345" s="53"/>
      <c r="AF345" s="61"/>
      <c r="AG345" s="101"/>
    </row>
    <row r="346" spans="1:33">
      <c r="A346" s="77"/>
      <c r="B346" s="82"/>
      <c r="C346" s="69"/>
      <c r="D346" s="59"/>
      <c r="E346" s="59"/>
      <c r="F346" s="59"/>
      <c r="G346" s="59"/>
      <c r="H346" s="59"/>
      <c r="I346" s="59"/>
      <c r="J346" s="61"/>
      <c r="K346" s="61"/>
      <c r="L346" s="61"/>
      <c r="M346" s="61"/>
      <c r="N346" s="61"/>
      <c r="O346" s="63"/>
      <c r="P346" s="61"/>
      <c r="Q346" s="50"/>
      <c r="R346" s="50"/>
      <c r="S346" s="63"/>
      <c r="T346" s="107"/>
      <c r="U346" s="63"/>
      <c r="V346" s="52">
        <f t="shared" si="28"/>
        <v>0</v>
      </c>
      <c r="W346" s="61"/>
      <c r="X346" s="63"/>
      <c r="Y346" s="50"/>
      <c r="Z346" s="63"/>
      <c r="AA346" s="63"/>
      <c r="AB346" s="63"/>
      <c r="AC346" s="102"/>
      <c r="AD346" s="53"/>
      <c r="AF346" s="61"/>
      <c r="AG346" s="101"/>
    </row>
    <row r="347" spans="1:33">
      <c r="A347" s="77"/>
      <c r="B347" s="82"/>
      <c r="C347" s="69"/>
      <c r="D347" s="59"/>
      <c r="E347" s="59"/>
      <c r="F347" s="59"/>
      <c r="G347" s="59"/>
      <c r="H347" s="59"/>
      <c r="I347" s="59"/>
      <c r="J347" s="61"/>
      <c r="K347" s="61"/>
      <c r="L347" s="61"/>
      <c r="M347" s="61"/>
      <c r="N347" s="61"/>
      <c r="O347" s="63"/>
      <c r="P347" s="61"/>
      <c r="Q347" s="50"/>
      <c r="R347" s="50"/>
      <c r="S347" s="63"/>
      <c r="T347" s="107"/>
      <c r="U347" s="63"/>
      <c r="V347" s="52">
        <f t="shared" si="28"/>
        <v>0</v>
      </c>
      <c r="W347" s="61"/>
      <c r="X347" s="63"/>
      <c r="Y347" s="50"/>
      <c r="Z347" s="63"/>
      <c r="AA347" s="63"/>
      <c r="AB347" s="63"/>
      <c r="AC347" s="102"/>
      <c r="AD347" s="53"/>
      <c r="AF347" s="61"/>
      <c r="AG347" s="101"/>
    </row>
    <row r="348" spans="1:33">
      <c r="A348" s="77"/>
      <c r="B348" s="82"/>
      <c r="C348" s="69"/>
      <c r="D348" s="59"/>
      <c r="E348" s="59"/>
      <c r="F348" s="59"/>
      <c r="G348" s="59"/>
      <c r="H348" s="59"/>
      <c r="I348" s="59"/>
      <c r="J348" s="61"/>
      <c r="K348" s="61"/>
      <c r="L348" s="61"/>
      <c r="M348" s="61"/>
      <c r="N348" s="61"/>
      <c r="O348" s="63"/>
      <c r="P348" s="61"/>
      <c r="Q348" s="50"/>
      <c r="R348" s="50"/>
      <c r="S348" s="63"/>
      <c r="T348" s="107"/>
      <c r="U348" s="63"/>
      <c r="V348" s="52">
        <f t="shared" si="28"/>
        <v>0</v>
      </c>
      <c r="W348" s="61"/>
      <c r="X348" s="63"/>
      <c r="Y348" s="50"/>
      <c r="Z348" s="63"/>
      <c r="AA348" s="63"/>
      <c r="AB348" s="63"/>
      <c r="AC348" s="102"/>
      <c r="AD348" s="53"/>
      <c r="AF348" s="61"/>
      <c r="AG348" s="101"/>
    </row>
    <row r="349" spans="1:33">
      <c r="A349" s="77"/>
      <c r="B349" s="82"/>
      <c r="C349" s="69"/>
      <c r="D349" s="59"/>
      <c r="E349" s="59"/>
      <c r="F349" s="59"/>
      <c r="G349" s="59"/>
      <c r="H349" s="59"/>
      <c r="I349" s="59"/>
      <c r="J349" s="61"/>
      <c r="K349" s="61"/>
      <c r="L349" s="61"/>
      <c r="M349" s="61"/>
      <c r="N349" s="61"/>
      <c r="O349" s="63"/>
      <c r="P349" s="61"/>
      <c r="Q349" s="50"/>
      <c r="R349" s="50"/>
      <c r="S349" s="63"/>
      <c r="T349" s="107"/>
      <c r="U349" s="63"/>
      <c r="V349" s="52">
        <f t="shared" si="28"/>
        <v>0</v>
      </c>
      <c r="W349" s="61"/>
      <c r="X349" s="63"/>
      <c r="Y349" s="50"/>
      <c r="Z349" s="63"/>
      <c r="AA349" s="63"/>
      <c r="AB349" s="63"/>
      <c r="AC349" s="102"/>
      <c r="AD349" s="53"/>
      <c r="AF349" s="61"/>
      <c r="AG349" s="101"/>
    </row>
    <row r="350" spans="1:33">
      <c r="A350" s="77"/>
      <c r="B350" s="82"/>
      <c r="C350" s="69"/>
      <c r="D350" s="59"/>
      <c r="E350" s="59"/>
      <c r="F350" s="59"/>
      <c r="G350" s="59"/>
      <c r="H350" s="59"/>
      <c r="I350" s="59"/>
      <c r="J350" s="61"/>
      <c r="K350" s="61"/>
      <c r="L350" s="61"/>
      <c r="M350" s="61"/>
      <c r="N350" s="61"/>
      <c r="O350" s="63"/>
      <c r="P350" s="61"/>
      <c r="Q350" s="50"/>
      <c r="R350" s="50"/>
      <c r="S350" s="63"/>
      <c r="T350" s="107"/>
      <c r="U350" s="63"/>
      <c r="V350" s="52">
        <f t="shared" si="28"/>
        <v>0</v>
      </c>
      <c r="W350" s="61"/>
      <c r="X350" s="63"/>
      <c r="Y350" s="50"/>
      <c r="Z350" s="63"/>
      <c r="AA350" s="63"/>
      <c r="AB350" s="63"/>
      <c r="AC350" s="102"/>
      <c r="AD350" s="53"/>
      <c r="AF350" s="61"/>
      <c r="AG350" s="101"/>
    </row>
    <row r="351" spans="1:33">
      <c r="A351" s="77"/>
      <c r="B351" s="82"/>
      <c r="C351" s="69"/>
      <c r="D351" s="59"/>
      <c r="E351" s="59"/>
      <c r="F351" s="59"/>
      <c r="G351" s="59"/>
      <c r="H351" s="59"/>
      <c r="I351" s="59"/>
      <c r="J351" s="61"/>
      <c r="K351" s="61"/>
      <c r="L351" s="61"/>
      <c r="M351" s="61"/>
      <c r="N351" s="61"/>
      <c r="O351" s="63"/>
      <c r="P351" s="61"/>
      <c r="Q351" s="50"/>
      <c r="R351" s="50"/>
      <c r="S351" s="63"/>
      <c r="T351" s="107"/>
      <c r="U351" s="63"/>
      <c r="V351" s="52">
        <f t="shared" si="28"/>
        <v>0</v>
      </c>
      <c r="W351" s="61"/>
      <c r="X351" s="63"/>
      <c r="Y351" s="50"/>
      <c r="Z351" s="63"/>
      <c r="AA351" s="63"/>
      <c r="AB351" s="63"/>
      <c r="AC351" s="102"/>
      <c r="AD351" s="53"/>
      <c r="AF351" s="61"/>
      <c r="AG351" s="101"/>
    </row>
    <row r="352" spans="1:33">
      <c r="A352" s="77"/>
      <c r="B352" s="82"/>
      <c r="C352" s="69"/>
      <c r="D352" s="59"/>
      <c r="E352" s="59"/>
      <c r="F352" s="59"/>
      <c r="G352" s="59"/>
      <c r="H352" s="59"/>
      <c r="I352" s="59"/>
      <c r="J352" s="61"/>
      <c r="K352" s="61"/>
      <c r="L352" s="61"/>
      <c r="M352" s="61"/>
      <c r="N352" s="61"/>
      <c r="O352" s="63"/>
      <c r="P352" s="61"/>
      <c r="Q352" s="50"/>
      <c r="R352" s="50"/>
      <c r="S352" s="63"/>
      <c r="T352" s="107"/>
      <c r="U352" s="63"/>
      <c r="V352" s="52">
        <f t="shared" si="28"/>
        <v>0</v>
      </c>
      <c r="W352" s="61"/>
      <c r="X352" s="63"/>
      <c r="Y352" s="50"/>
      <c r="Z352" s="63"/>
      <c r="AA352" s="63"/>
      <c r="AB352" s="63"/>
      <c r="AC352" s="102"/>
      <c r="AD352" s="53"/>
      <c r="AF352" s="61"/>
      <c r="AG352" s="101"/>
    </row>
    <row r="353" spans="1:33">
      <c r="A353" s="77"/>
      <c r="B353" s="82"/>
      <c r="C353" s="69"/>
      <c r="D353" s="59"/>
      <c r="E353" s="59"/>
      <c r="F353" s="59"/>
      <c r="G353" s="59"/>
      <c r="H353" s="59"/>
      <c r="I353" s="59"/>
      <c r="J353" s="61"/>
      <c r="K353" s="61"/>
      <c r="L353" s="61"/>
      <c r="M353" s="61"/>
      <c r="N353" s="61"/>
      <c r="O353" s="63"/>
      <c r="P353" s="61"/>
      <c r="Q353" s="50"/>
      <c r="R353" s="50"/>
      <c r="S353" s="63"/>
      <c r="T353" s="107"/>
      <c r="U353" s="63"/>
      <c r="V353" s="52">
        <f t="shared" si="28"/>
        <v>0</v>
      </c>
      <c r="W353" s="61"/>
      <c r="X353" s="63"/>
      <c r="Y353" s="50"/>
      <c r="Z353" s="63"/>
      <c r="AA353" s="63"/>
      <c r="AB353" s="63"/>
      <c r="AC353" s="102"/>
      <c r="AD353" s="53"/>
      <c r="AF353" s="61"/>
      <c r="AG353" s="101"/>
    </row>
    <row r="354" spans="1:33">
      <c r="A354" s="77"/>
      <c r="B354" s="82"/>
      <c r="C354" s="69"/>
      <c r="D354" s="59"/>
      <c r="E354" s="59"/>
      <c r="F354" s="59"/>
      <c r="G354" s="59"/>
      <c r="H354" s="59"/>
      <c r="I354" s="59"/>
      <c r="J354" s="61"/>
      <c r="K354" s="61"/>
      <c r="L354" s="61"/>
      <c r="M354" s="61"/>
      <c r="N354" s="61"/>
      <c r="O354" s="63"/>
      <c r="P354" s="61"/>
      <c r="Q354" s="50"/>
      <c r="R354" s="50"/>
      <c r="S354" s="63"/>
      <c r="T354" s="107"/>
      <c r="U354" s="63"/>
      <c r="V354" s="52">
        <f t="shared" si="28"/>
        <v>0</v>
      </c>
      <c r="W354" s="61"/>
      <c r="X354" s="63"/>
      <c r="Y354" s="50"/>
      <c r="Z354" s="63"/>
      <c r="AA354" s="63"/>
      <c r="AB354" s="63"/>
      <c r="AC354" s="102"/>
      <c r="AD354" s="53"/>
      <c r="AF354" s="61"/>
      <c r="AG354" s="101"/>
    </row>
    <row r="355" spans="1:33">
      <c r="A355" s="77"/>
      <c r="B355" s="82"/>
      <c r="C355" s="69"/>
      <c r="D355" s="59"/>
      <c r="E355" s="59"/>
      <c r="F355" s="59"/>
      <c r="G355" s="59"/>
      <c r="H355" s="59"/>
      <c r="I355" s="59"/>
      <c r="J355" s="61"/>
      <c r="K355" s="61"/>
      <c r="L355" s="61"/>
      <c r="M355" s="61"/>
      <c r="N355" s="61"/>
      <c r="O355" s="63"/>
      <c r="P355" s="61"/>
      <c r="Q355" s="50"/>
      <c r="R355" s="50"/>
      <c r="S355" s="63"/>
      <c r="T355" s="107"/>
      <c r="U355" s="63"/>
      <c r="V355" s="52">
        <f t="shared" si="28"/>
        <v>0</v>
      </c>
      <c r="W355" s="61"/>
      <c r="X355" s="63"/>
      <c r="Y355" s="50"/>
      <c r="Z355" s="63"/>
      <c r="AA355" s="63"/>
      <c r="AB355" s="63"/>
      <c r="AC355" s="102"/>
      <c r="AD355" s="53"/>
      <c r="AF355" s="61"/>
      <c r="AG355" s="101"/>
    </row>
    <row r="356" spans="1:33">
      <c r="A356" s="77"/>
      <c r="B356" s="82"/>
      <c r="C356" s="69"/>
      <c r="D356" s="59"/>
      <c r="E356" s="59"/>
      <c r="F356" s="59"/>
      <c r="G356" s="59"/>
      <c r="H356" s="59"/>
      <c r="I356" s="59"/>
      <c r="J356" s="61"/>
      <c r="K356" s="61"/>
      <c r="L356" s="61"/>
      <c r="M356" s="61"/>
      <c r="N356" s="61"/>
      <c r="O356" s="63"/>
      <c r="P356" s="61"/>
      <c r="Q356" s="50"/>
      <c r="R356" s="50"/>
      <c r="S356" s="63"/>
      <c r="T356" s="107"/>
      <c r="U356" s="63"/>
      <c r="V356" s="52">
        <f t="shared" si="28"/>
        <v>0</v>
      </c>
      <c r="W356" s="61"/>
      <c r="X356" s="63"/>
      <c r="Y356" s="50"/>
      <c r="Z356" s="63"/>
      <c r="AA356" s="63"/>
      <c r="AB356" s="63"/>
      <c r="AC356" s="102"/>
      <c r="AD356" s="53"/>
      <c r="AF356" s="61"/>
      <c r="AG356" s="101"/>
    </row>
    <row r="357" spans="1:33">
      <c r="A357" s="77"/>
      <c r="B357" s="82"/>
      <c r="C357" s="69"/>
      <c r="D357" s="59"/>
      <c r="E357" s="59"/>
      <c r="F357" s="59"/>
      <c r="G357" s="59"/>
      <c r="H357" s="59"/>
      <c r="I357" s="59"/>
      <c r="J357" s="61"/>
      <c r="K357" s="61"/>
      <c r="L357" s="61"/>
      <c r="M357" s="61"/>
      <c r="N357" s="61"/>
      <c r="O357" s="63"/>
      <c r="P357" s="61"/>
      <c r="Q357" s="50"/>
      <c r="R357" s="50"/>
      <c r="S357" s="63"/>
      <c r="T357" s="107"/>
      <c r="U357" s="63"/>
      <c r="V357" s="52">
        <f t="shared" si="28"/>
        <v>0</v>
      </c>
      <c r="W357" s="61"/>
      <c r="X357" s="63"/>
      <c r="Y357" s="50"/>
      <c r="Z357" s="63"/>
      <c r="AA357" s="63"/>
      <c r="AB357" s="63"/>
      <c r="AC357" s="102"/>
      <c r="AD357" s="53"/>
      <c r="AF357" s="61"/>
      <c r="AG357" s="101"/>
    </row>
    <row r="358" spans="1:33">
      <c r="A358" s="77"/>
      <c r="B358" s="82"/>
      <c r="C358" s="69"/>
      <c r="D358" s="59"/>
      <c r="E358" s="59"/>
      <c r="F358" s="59"/>
      <c r="G358" s="59"/>
      <c r="H358" s="59"/>
      <c r="I358" s="59"/>
      <c r="J358" s="61"/>
      <c r="K358" s="61"/>
      <c r="L358" s="61"/>
      <c r="M358" s="61"/>
      <c r="N358" s="61"/>
      <c r="O358" s="63"/>
      <c r="P358" s="61"/>
      <c r="Q358" s="50"/>
      <c r="R358" s="50"/>
      <c r="S358" s="63"/>
      <c r="T358" s="107"/>
      <c r="U358" s="63"/>
      <c r="V358" s="52">
        <f t="shared" si="28"/>
        <v>0</v>
      </c>
      <c r="W358" s="61"/>
      <c r="X358" s="63"/>
      <c r="Y358" s="50"/>
      <c r="Z358" s="63"/>
      <c r="AA358" s="63"/>
      <c r="AB358" s="63"/>
      <c r="AC358" s="102"/>
      <c r="AD358" s="53"/>
      <c r="AF358" s="61"/>
      <c r="AG358" s="101"/>
    </row>
    <row r="359" spans="1:33">
      <c r="A359" s="77"/>
      <c r="B359" s="82"/>
      <c r="C359" s="69"/>
      <c r="D359" s="59"/>
      <c r="E359" s="59"/>
      <c r="F359" s="59"/>
      <c r="G359" s="59"/>
      <c r="H359" s="59"/>
      <c r="I359" s="59"/>
      <c r="J359" s="61"/>
      <c r="K359" s="61"/>
      <c r="L359" s="61"/>
      <c r="M359" s="61"/>
      <c r="N359" s="61"/>
      <c r="O359" s="63"/>
      <c r="P359" s="61"/>
      <c r="Q359" s="50"/>
      <c r="R359" s="50"/>
      <c r="S359" s="63"/>
      <c r="T359" s="107"/>
      <c r="U359" s="63"/>
      <c r="V359" s="52">
        <f t="shared" si="28"/>
        <v>0</v>
      </c>
      <c r="W359" s="61"/>
      <c r="X359" s="63"/>
      <c r="Y359" s="50"/>
      <c r="Z359" s="63"/>
      <c r="AA359" s="63"/>
      <c r="AB359" s="63"/>
      <c r="AC359" s="102"/>
      <c r="AD359" s="53"/>
      <c r="AF359" s="61"/>
      <c r="AG359" s="101"/>
    </row>
    <row r="360" spans="1:33">
      <c r="A360" s="77"/>
      <c r="B360" s="82"/>
      <c r="C360" s="69"/>
      <c r="D360" s="59"/>
      <c r="E360" s="59"/>
      <c r="F360" s="59"/>
      <c r="G360" s="59"/>
      <c r="H360" s="59"/>
      <c r="I360" s="59"/>
      <c r="J360" s="61"/>
      <c r="K360" s="61"/>
      <c r="L360" s="61"/>
      <c r="M360" s="61"/>
      <c r="N360" s="61"/>
      <c r="O360" s="63"/>
      <c r="P360" s="61"/>
      <c r="Q360" s="50"/>
      <c r="R360" s="50"/>
      <c r="S360" s="63"/>
      <c r="T360" s="107"/>
      <c r="U360" s="63"/>
      <c r="V360" s="52">
        <f t="shared" si="28"/>
        <v>0</v>
      </c>
      <c r="W360" s="61"/>
      <c r="X360" s="63"/>
      <c r="Y360" s="50"/>
      <c r="Z360" s="63"/>
      <c r="AA360" s="63"/>
      <c r="AB360" s="63"/>
      <c r="AC360" s="102"/>
      <c r="AD360" s="53"/>
      <c r="AF360" s="61"/>
      <c r="AG360" s="101"/>
    </row>
    <row r="361" spans="1:33">
      <c r="A361" s="77"/>
      <c r="B361" s="82"/>
      <c r="C361" s="69"/>
      <c r="D361" s="59"/>
      <c r="E361" s="59"/>
      <c r="F361" s="59"/>
      <c r="G361" s="59"/>
      <c r="H361" s="59"/>
      <c r="I361" s="59"/>
      <c r="J361" s="61"/>
      <c r="K361" s="61"/>
      <c r="L361" s="61"/>
      <c r="M361" s="61"/>
      <c r="N361" s="61"/>
      <c r="O361" s="63"/>
      <c r="P361" s="61"/>
      <c r="Q361" s="50"/>
      <c r="R361" s="50"/>
      <c r="S361" s="63"/>
      <c r="T361" s="107"/>
      <c r="U361" s="63"/>
      <c r="V361" s="52">
        <f t="shared" si="28"/>
        <v>0</v>
      </c>
      <c r="W361" s="61"/>
      <c r="X361" s="63"/>
      <c r="Y361" s="50"/>
      <c r="Z361" s="63"/>
      <c r="AA361" s="63"/>
      <c r="AB361" s="63"/>
      <c r="AC361" s="102"/>
      <c r="AD361" s="117"/>
      <c r="AF361" s="61"/>
      <c r="AG361" s="101"/>
    </row>
    <row r="362" spans="1:33">
      <c r="A362" s="77"/>
      <c r="B362" s="82"/>
      <c r="C362" s="69"/>
      <c r="D362" s="59"/>
      <c r="E362" s="59"/>
      <c r="F362" s="59"/>
      <c r="G362" s="59"/>
      <c r="H362" s="59"/>
      <c r="I362" s="59"/>
      <c r="J362" s="61"/>
      <c r="K362" s="61"/>
      <c r="L362" s="61"/>
      <c r="M362" s="61"/>
      <c r="N362" s="61"/>
      <c r="O362" s="63"/>
      <c r="P362" s="61"/>
      <c r="Q362" s="50"/>
      <c r="R362" s="50"/>
      <c r="S362" s="63"/>
      <c r="T362" s="107"/>
      <c r="U362" s="63"/>
      <c r="V362" s="52">
        <f t="shared" si="28"/>
        <v>0</v>
      </c>
      <c r="W362" s="61"/>
      <c r="X362" s="63"/>
      <c r="Y362" s="50"/>
      <c r="Z362" s="63"/>
      <c r="AA362" s="63"/>
      <c r="AB362" s="63"/>
      <c r="AC362" s="102"/>
      <c r="AD362" s="117"/>
      <c r="AF362" s="61"/>
      <c r="AG362" s="101"/>
    </row>
    <row r="363" spans="1:33">
      <c r="A363" s="77"/>
      <c r="B363" s="82"/>
      <c r="C363" s="69"/>
      <c r="D363" s="59"/>
      <c r="E363" s="59"/>
      <c r="F363" s="59"/>
      <c r="G363" s="59"/>
      <c r="H363" s="59"/>
      <c r="I363" s="59"/>
      <c r="J363" s="61"/>
      <c r="K363" s="61"/>
      <c r="L363" s="61"/>
      <c r="M363" s="61"/>
      <c r="N363" s="61"/>
      <c r="O363" s="63"/>
      <c r="P363" s="61"/>
      <c r="Q363" s="50"/>
      <c r="R363" s="50"/>
      <c r="S363" s="63"/>
      <c r="T363" s="107"/>
      <c r="U363" s="63"/>
      <c r="V363" s="52">
        <f t="shared" si="28"/>
        <v>0</v>
      </c>
      <c r="W363" s="61"/>
      <c r="X363" s="63"/>
      <c r="Y363" s="50"/>
      <c r="Z363" s="63"/>
      <c r="AA363" s="63"/>
      <c r="AB363" s="63"/>
      <c r="AC363" s="102"/>
      <c r="AD363" s="117"/>
      <c r="AF363" s="61"/>
      <c r="AG363" s="101"/>
    </row>
    <row r="364" spans="1:33">
      <c r="A364" s="77"/>
      <c r="B364" s="82"/>
      <c r="C364" s="69"/>
      <c r="D364" s="59"/>
      <c r="E364" s="59"/>
      <c r="F364" s="59"/>
      <c r="G364" s="59"/>
      <c r="H364" s="59"/>
      <c r="I364" s="59"/>
      <c r="J364" s="61"/>
      <c r="K364" s="61"/>
      <c r="L364" s="61"/>
      <c r="M364" s="61"/>
      <c r="N364" s="61"/>
      <c r="O364" s="63"/>
      <c r="P364" s="61"/>
      <c r="Q364" s="50"/>
      <c r="R364" s="50"/>
      <c r="S364" s="63"/>
      <c r="T364" s="107"/>
      <c r="U364" s="63"/>
      <c r="V364" s="52">
        <f t="shared" si="28"/>
        <v>0</v>
      </c>
      <c r="W364" s="61"/>
      <c r="X364" s="63"/>
      <c r="Y364" s="50"/>
      <c r="Z364" s="63"/>
      <c r="AA364" s="63"/>
      <c r="AB364" s="63"/>
      <c r="AC364" s="102"/>
      <c r="AD364" s="117"/>
      <c r="AF364" s="61"/>
      <c r="AG364" s="101"/>
    </row>
    <row r="365" spans="1:33">
      <c r="A365" s="77"/>
      <c r="B365" s="82"/>
      <c r="C365" s="69"/>
      <c r="D365" s="59"/>
      <c r="E365" s="59"/>
      <c r="F365" s="59"/>
      <c r="G365" s="59"/>
      <c r="H365" s="59"/>
      <c r="I365" s="59"/>
      <c r="J365" s="61"/>
      <c r="K365" s="61"/>
      <c r="L365" s="61"/>
      <c r="M365" s="61"/>
      <c r="N365" s="61"/>
      <c r="O365" s="63"/>
      <c r="P365" s="61"/>
      <c r="Q365" s="50"/>
      <c r="R365" s="50"/>
      <c r="S365" s="63"/>
      <c r="T365" s="107"/>
      <c r="U365" s="63"/>
      <c r="V365" s="52">
        <f t="shared" si="28"/>
        <v>0</v>
      </c>
      <c r="W365" s="61"/>
      <c r="X365" s="63"/>
      <c r="Y365" s="50"/>
      <c r="Z365" s="63"/>
      <c r="AA365" s="63"/>
      <c r="AB365" s="63"/>
      <c r="AC365" s="102"/>
      <c r="AD365" s="117"/>
      <c r="AF365" s="61"/>
      <c r="AG365" s="101"/>
    </row>
    <row r="366" spans="1:33">
      <c r="A366" s="77"/>
      <c r="B366" s="82"/>
      <c r="C366" s="69"/>
      <c r="D366" s="59"/>
      <c r="E366" s="59"/>
      <c r="F366" s="59"/>
      <c r="G366" s="59"/>
      <c r="H366" s="59"/>
      <c r="I366" s="59"/>
      <c r="J366" s="61"/>
      <c r="K366" s="61"/>
      <c r="L366" s="61"/>
      <c r="M366" s="61"/>
      <c r="N366" s="61"/>
      <c r="O366" s="63"/>
      <c r="P366" s="61"/>
      <c r="Q366" s="50"/>
      <c r="R366" s="50"/>
      <c r="S366" s="63"/>
      <c r="T366" s="107"/>
      <c r="U366" s="63"/>
      <c r="V366" s="52">
        <f t="shared" si="28"/>
        <v>0</v>
      </c>
      <c r="W366" s="61"/>
      <c r="X366" s="63"/>
      <c r="Y366" s="50"/>
      <c r="Z366" s="63"/>
      <c r="AA366" s="63"/>
      <c r="AB366" s="63"/>
      <c r="AC366" s="102"/>
      <c r="AD366" s="117"/>
      <c r="AF366" s="61"/>
      <c r="AG366" s="101"/>
    </row>
    <row r="367" spans="1:33">
      <c r="A367" s="77"/>
      <c r="B367" s="82"/>
      <c r="C367" s="69"/>
      <c r="D367" s="59"/>
      <c r="E367" s="59"/>
      <c r="F367" s="59"/>
      <c r="G367" s="59"/>
      <c r="H367" s="59"/>
      <c r="I367" s="59"/>
      <c r="J367" s="61"/>
      <c r="K367" s="61"/>
      <c r="L367" s="61"/>
      <c r="M367" s="61"/>
      <c r="N367" s="61"/>
      <c r="O367" s="63"/>
      <c r="P367" s="61"/>
      <c r="Q367" s="50"/>
      <c r="R367" s="50"/>
      <c r="S367" s="63"/>
      <c r="T367" s="107"/>
      <c r="U367" s="63"/>
      <c r="V367" s="52">
        <f t="shared" si="28"/>
        <v>0</v>
      </c>
      <c r="W367" s="61"/>
      <c r="X367" s="63"/>
      <c r="Y367" s="50"/>
      <c r="Z367" s="63"/>
      <c r="AA367" s="63"/>
      <c r="AB367" s="63"/>
      <c r="AC367" s="102"/>
      <c r="AD367" s="117"/>
      <c r="AF367" s="61"/>
      <c r="AG367" s="101"/>
    </row>
    <row r="368" spans="1:33">
      <c r="A368" s="77"/>
      <c r="B368" s="82"/>
      <c r="C368" s="69"/>
      <c r="D368" s="59"/>
      <c r="E368" s="59"/>
      <c r="F368" s="59"/>
      <c r="G368" s="59"/>
      <c r="H368" s="59"/>
      <c r="I368" s="59"/>
      <c r="J368" s="61"/>
      <c r="K368" s="61"/>
      <c r="L368" s="61"/>
      <c r="M368" s="61"/>
      <c r="N368" s="61"/>
      <c r="O368" s="63"/>
      <c r="P368" s="61"/>
      <c r="Q368" s="50"/>
      <c r="R368" s="50"/>
      <c r="S368" s="63"/>
      <c r="T368" s="107"/>
      <c r="U368" s="63"/>
      <c r="V368" s="52">
        <f t="shared" si="28"/>
        <v>0</v>
      </c>
      <c r="W368" s="61"/>
      <c r="X368" s="63"/>
      <c r="Y368" s="50"/>
      <c r="Z368" s="63"/>
      <c r="AA368" s="63"/>
      <c r="AB368" s="63"/>
      <c r="AC368" s="102"/>
      <c r="AD368" s="117"/>
      <c r="AF368" s="61"/>
      <c r="AG368" s="101"/>
    </row>
    <row r="369" spans="1:33">
      <c r="A369" s="77"/>
      <c r="B369" s="82"/>
      <c r="C369" s="69"/>
      <c r="D369" s="59"/>
      <c r="E369" s="59"/>
      <c r="F369" s="59"/>
      <c r="G369" s="59"/>
      <c r="H369" s="59"/>
      <c r="I369" s="59"/>
      <c r="J369" s="61"/>
      <c r="K369" s="61"/>
      <c r="L369" s="61"/>
      <c r="M369" s="61"/>
      <c r="N369" s="61"/>
      <c r="O369" s="63"/>
      <c r="P369" s="61"/>
      <c r="Q369" s="50"/>
      <c r="R369" s="50"/>
      <c r="S369" s="63"/>
      <c r="T369" s="107"/>
      <c r="U369" s="63"/>
      <c r="V369" s="52">
        <f t="shared" si="28"/>
        <v>0</v>
      </c>
      <c r="W369" s="61"/>
      <c r="X369" s="63"/>
      <c r="Y369" s="50"/>
      <c r="Z369" s="63"/>
      <c r="AA369" s="63"/>
      <c r="AB369" s="63"/>
      <c r="AC369" s="102"/>
      <c r="AD369" s="117"/>
      <c r="AF369" s="61"/>
      <c r="AG369" s="101"/>
    </row>
    <row r="370" spans="1:33">
      <c r="A370" s="77"/>
      <c r="B370" s="82"/>
      <c r="C370" s="69"/>
      <c r="D370" s="59"/>
      <c r="E370" s="59"/>
      <c r="F370" s="59"/>
      <c r="G370" s="59"/>
      <c r="H370" s="59"/>
      <c r="I370" s="59"/>
      <c r="J370" s="61"/>
      <c r="K370" s="61"/>
      <c r="L370" s="61"/>
      <c r="M370" s="61"/>
      <c r="N370" s="61"/>
      <c r="O370" s="63"/>
      <c r="P370" s="61"/>
      <c r="Q370" s="50"/>
      <c r="R370" s="50"/>
      <c r="S370" s="63"/>
      <c r="T370" s="107"/>
      <c r="U370" s="63"/>
      <c r="V370" s="52">
        <f t="shared" si="28"/>
        <v>0</v>
      </c>
      <c r="W370" s="61"/>
      <c r="X370" s="63"/>
      <c r="Y370" s="50"/>
      <c r="Z370" s="63"/>
      <c r="AA370" s="63"/>
      <c r="AB370" s="63"/>
      <c r="AC370" s="102"/>
      <c r="AD370" s="117"/>
      <c r="AF370" s="61"/>
      <c r="AG370" s="101"/>
    </row>
    <row r="371" spans="1:33">
      <c r="A371" s="77"/>
      <c r="B371" s="82"/>
      <c r="C371" s="69"/>
      <c r="D371" s="59"/>
      <c r="E371" s="59"/>
      <c r="F371" s="59"/>
      <c r="G371" s="59"/>
      <c r="H371" s="59"/>
      <c r="I371" s="59"/>
      <c r="J371" s="61"/>
      <c r="K371" s="61"/>
      <c r="L371" s="61"/>
      <c r="M371" s="61"/>
      <c r="N371" s="61"/>
      <c r="O371" s="63"/>
      <c r="P371" s="61"/>
      <c r="Q371" s="50"/>
      <c r="R371" s="50"/>
      <c r="S371" s="63"/>
      <c r="T371" s="107"/>
      <c r="U371" s="63"/>
      <c r="V371" s="52">
        <f t="shared" si="28"/>
        <v>0</v>
      </c>
      <c r="W371" s="61"/>
      <c r="X371" s="63"/>
      <c r="Y371" s="50"/>
      <c r="Z371" s="63"/>
      <c r="AA371" s="63"/>
      <c r="AB371" s="63"/>
      <c r="AC371" s="102"/>
      <c r="AD371" s="117"/>
      <c r="AF371" s="61"/>
      <c r="AG371" s="101"/>
    </row>
    <row r="372" spans="1:33">
      <c r="A372" s="77"/>
      <c r="B372" s="82"/>
      <c r="C372" s="69"/>
      <c r="D372" s="59"/>
      <c r="E372" s="59"/>
      <c r="F372" s="59"/>
      <c r="G372" s="59"/>
      <c r="H372" s="59"/>
      <c r="I372" s="59"/>
      <c r="J372" s="61"/>
      <c r="K372" s="61"/>
      <c r="L372" s="61"/>
      <c r="M372" s="61"/>
      <c r="N372" s="61"/>
      <c r="O372" s="63"/>
      <c r="P372" s="61"/>
      <c r="Q372" s="50"/>
      <c r="R372" s="50"/>
      <c r="S372" s="63"/>
      <c r="T372" s="107"/>
      <c r="U372" s="63"/>
      <c r="V372" s="52">
        <f t="shared" si="28"/>
        <v>0</v>
      </c>
      <c r="W372" s="61"/>
      <c r="X372" s="63"/>
      <c r="Y372" s="50"/>
      <c r="Z372" s="63"/>
      <c r="AA372" s="63"/>
      <c r="AB372" s="63"/>
      <c r="AC372" s="102"/>
      <c r="AD372" s="117"/>
      <c r="AF372" s="61"/>
      <c r="AG372" s="101"/>
    </row>
    <row r="373" spans="1:33">
      <c r="A373" s="77"/>
      <c r="B373" s="82"/>
      <c r="C373" s="69"/>
      <c r="D373" s="59"/>
      <c r="E373" s="59"/>
      <c r="F373" s="59"/>
      <c r="G373" s="59"/>
      <c r="H373" s="59"/>
      <c r="I373" s="59"/>
      <c r="J373" s="61"/>
      <c r="K373" s="61"/>
      <c r="L373" s="61"/>
      <c r="M373" s="61"/>
      <c r="N373" s="61"/>
      <c r="O373" s="63"/>
      <c r="P373" s="61"/>
      <c r="Q373" s="50"/>
      <c r="R373" s="50"/>
      <c r="S373" s="63"/>
      <c r="T373" s="107"/>
      <c r="U373" s="63"/>
      <c r="V373" s="52">
        <f t="shared" si="28"/>
        <v>0</v>
      </c>
      <c r="W373" s="61"/>
      <c r="X373" s="63"/>
      <c r="Y373" s="50"/>
      <c r="Z373" s="63"/>
      <c r="AA373" s="63"/>
      <c r="AB373" s="63"/>
      <c r="AC373" s="102"/>
      <c r="AD373" s="117"/>
      <c r="AF373" s="61"/>
      <c r="AG373" s="101"/>
    </row>
    <row r="374" spans="1:33">
      <c r="A374" s="77"/>
      <c r="B374" s="82"/>
      <c r="C374" s="69"/>
      <c r="D374" s="59"/>
      <c r="E374" s="59"/>
      <c r="F374" s="59"/>
      <c r="G374" s="59"/>
      <c r="H374" s="59"/>
      <c r="I374" s="59"/>
      <c r="J374" s="61"/>
      <c r="K374" s="61"/>
      <c r="L374" s="61"/>
      <c r="M374" s="61"/>
      <c r="N374" s="61"/>
      <c r="O374" s="63"/>
      <c r="P374" s="61"/>
      <c r="Q374" s="50"/>
      <c r="R374" s="50"/>
      <c r="S374" s="63"/>
      <c r="T374" s="107"/>
      <c r="U374" s="63"/>
      <c r="V374" s="52">
        <f t="shared" si="28"/>
        <v>0</v>
      </c>
      <c r="W374" s="61"/>
      <c r="X374" s="63"/>
      <c r="Y374" s="50"/>
      <c r="Z374" s="63"/>
      <c r="AA374" s="63"/>
      <c r="AB374" s="63"/>
      <c r="AC374" s="102"/>
      <c r="AD374" s="117"/>
      <c r="AF374" s="61"/>
      <c r="AG374" s="101"/>
    </row>
    <row r="375" spans="1:33">
      <c r="A375" s="77"/>
      <c r="B375" s="82"/>
      <c r="C375" s="69"/>
      <c r="D375" s="59"/>
      <c r="E375" s="59"/>
      <c r="F375" s="59"/>
      <c r="G375" s="59"/>
      <c r="H375" s="59"/>
      <c r="I375" s="59"/>
      <c r="J375" s="61"/>
      <c r="K375" s="61"/>
      <c r="L375" s="61"/>
      <c r="M375" s="61"/>
      <c r="N375" s="61"/>
      <c r="O375" s="63"/>
      <c r="P375" s="61"/>
      <c r="Q375" s="50"/>
      <c r="R375" s="50"/>
      <c r="S375" s="63"/>
      <c r="T375" s="107"/>
      <c r="U375" s="63"/>
      <c r="V375" s="52">
        <f t="shared" si="28"/>
        <v>0</v>
      </c>
      <c r="W375" s="61"/>
      <c r="X375" s="63"/>
      <c r="Y375" s="50"/>
      <c r="Z375" s="63"/>
      <c r="AA375" s="63"/>
      <c r="AB375" s="63"/>
      <c r="AC375" s="102"/>
      <c r="AD375" s="117"/>
      <c r="AF375" s="61"/>
      <c r="AG375" s="101"/>
    </row>
    <row r="376" spans="1:33">
      <c r="A376" s="77"/>
      <c r="B376" s="82"/>
      <c r="C376" s="69"/>
      <c r="D376" s="59"/>
      <c r="E376" s="59"/>
      <c r="F376" s="59"/>
      <c r="G376" s="59"/>
      <c r="H376" s="59"/>
      <c r="I376" s="59"/>
      <c r="J376" s="61"/>
      <c r="K376" s="61"/>
      <c r="L376" s="61"/>
      <c r="M376" s="61"/>
      <c r="N376" s="61"/>
      <c r="O376" s="63"/>
      <c r="P376" s="61"/>
      <c r="Q376" s="50"/>
      <c r="R376" s="50"/>
      <c r="S376" s="63"/>
      <c r="T376" s="107"/>
      <c r="U376" s="63"/>
      <c r="V376" s="52">
        <f t="shared" si="28"/>
        <v>0</v>
      </c>
      <c r="W376" s="61"/>
      <c r="X376" s="63"/>
      <c r="Y376" s="50"/>
      <c r="Z376" s="63"/>
      <c r="AA376" s="63"/>
      <c r="AB376" s="63"/>
      <c r="AC376" s="102"/>
      <c r="AD376" s="117"/>
      <c r="AF376" s="61"/>
      <c r="AG376" s="101"/>
    </row>
    <row r="377" spans="1:33">
      <c r="A377" s="77"/>
      <c r="B377" s="82"/>
      <c r="C377" s="69"/>
      <c r="D377" s="59"/>
      <c r="E377" s="59"/>
      <c r="F377" s="59"/>
      <c r="G377" s="59"/>
      <c r="H377" s="59"/>
      <c r="I377" s="59"/>
      <c r="J377" s="61"/>
      <c r="K377" s="61"/>
      <c r="L377" s="61"/>
      <c r="M377" s="61"/>
      <c r="N377" s="61"/>
      <c r="O377" s="63"/>
      <c r="P377" s="61"/>
      <c r="Q377" s="50"/>
      <c r="R377" s="50"/>
      <c r="S377" s="63"/>
      <c r="T377" s="107"/>
      <c r="U377" s="63"/>
      <c r="V377" s="52">
        <f t="shared" si="28"/>
        <v>0</v>
      </c>
      <c r="W377" s="61"/>
      <c r="X377" s="63"/>
      <c r="Y377" s="50"/>
      <c r="Z377" s="63"/>
      <c r="AA377" s="63"/>
      <c r="AB377" s="63"/>
      <c r="AC377" s="102"/>
      <c r="AD377" s="117"/>
      <c r="AF377" s="61"/>
      <c r="AG377" s="101"/>
    </row>
    <row r="378" spans="1:33">
      <c r="A378" s="77"/>
      <c r="B378" s="82"/>
      <c r="C378" s="69"/>
      <c r="D378" s="59"/>
      <c r="E378" s="59"/>
      <c r="F378" s="59"/>
      <c r="G378" s="59"/>
      <c r="H378" s="59"/>
      <c r="I378" s="59"/>
      <c r="J378" s="61"/>
      <c r="K378" s="61"/>
      <c r="L378" s="61"/>
      <c r="M378" s="61"/>
      <c r="N378" s="61"/>
      <c r="O378" s="63"/>
      <c r="P378" s="61"/>
      <c r="Q378" s="50"/>
      <c r="R378" s="50"/>
      <c r="S378" s="63"/>
      <c r="T378" s="107"/>
      <c r="U378" s="63"/>
      <c r="V378" s="52">
        <f t="shared" si="28"/>
        <v>0</v>
      </c>
      <c r="W378" s="61"/>
      <c r="X378" s="63"/>
      <c r="Y378" s="50"/>
      <c r="Z378" s="63"/>
      <c r="AA378" s="63"/>
      <c r="AB378" s="63"/>
      <c r="AC378" s="102"/>
      <c r="AD378" s="117"/>
      <c r="AF378" s="61"/>
      <c r="AG378" s="101"/>
    </row>
    <row r="379" spans="1:33">
      <c r="A379" s="77"/>
      <c r="B379" s="82"/>
      <c r="C379" s="69"/>
      <c r="D379" s="59"/>
      <c r="E379" s="59"/>
      <c r="F379" s="59"/>
      <c r="G379" s="59"/>
      <c r="H379" s="59"/>
      <c r="I379" s="59"/>
      <c r="J379" s="61"/>
      <c r="K379" s="61"/>
      <c r="L379" s="61"/>
      <c r="M379" s="61"/>
      <c r="N379" s="61"/>
      <c r="O379" s="63"/>
      <c r="P379" s="61"/>
      <c r="Q379" s="50"/>
      <c r="R379" s="50"/>
      <c r="S379" s="63"/>
      <c r="T379" s="107"/>
      <c r="U379" s="63"/>
      <c r="V379" s="52">
        <f t="shared" si="28"/>
        <v>0</v>
      </c>
      <c r="W379" s="61"/>
      <c r="X379" s="63"/>
      <c r="Y379" s="50"/>
      <c r="Z379" s="63"/>
      <c r="AA379" s="63"/>
      <c r="AB379" s="63"/>
      <c r="AC379" s="102"/>
      <c r="AD379" s="117"/>
      <c r="AF379" s="61"/>
      <c r="AG379" s="101"/>
    </row>
    <row r="380" spans="1:33">
      <c r="A380" s="77"/>
      <c r="B380" s="82"/>
      <c r="C380" s="69"/>
      <c r="D380" s="59"/>
      <c r="E380" s="59"/>
      <c r="F380" s="59"/>
      <c r="G380" s="59"/>
      <c r="H380" s="59"/>
      <c r="I380" s="59"/>
      <c r="J380" s="61"/>
      <c r="K380" s="61"/>
      <c r="L380" s="61"/>
      <c r="M380" s="61"/>
      <c r="N380" s="61"/>
      <c r="O380" s="63"/>
      <c r="P380" s="61"/>
      <c r="Q380" s="50"/>
      <c r="R380" s="50"/>
      <c r="S380" s="63"/>
      <c r="T380" s="107"/>
      <c r="U380" s="63"/>
      <c r="V380" s="52">
        <f t="shared" si="28"/>
        <v>0</v>
      </c>
      <c r="W380" s="61"/>
      <c r="X380" s="63"/>
      <c r="Y380" s="50"/>
      <c r="Z380" s="63"/>
      <c r="AA380" s="63"/>
      <c r="AB380" s="63"/>
      <c r="AC380" s="102"/>
      <c r="AD380" s="117"/>
      <c r="AF380" s="61"/>
      <c r="AG380" s="101"/>
    </row>
    <row r="381" spans="1:33">
      <c r="A381" s="77"/>
      <c r="B381" s="82"/>
      <c r="C381" s="69"/>
      <c r="D381" s="59"/>
      <c r="E381" s="59"/>
      <c r="F381" s="59"/>
      <c r="G381" s="59"/>
      <c r="H381" s="59"/>
      <c r="I381" s="59"/>
      <c r="J381" s="61"/>
      <c r="K381" s="61"/>
      <c r="L381" s="61"/>
      <c r="M381" s="61"/>
      <c r="N381" s="61"/>
      <c r="O381" s="63"/>
      <c r="P381" s="61"/>
      <c r="Q381" s="50"/>
      <c r="R381" s="50"/>
      <c r="S381" s="63"/>
      <c r="T381" s="107"/>
      <c r="U381" s="63"/>
      <c r="V381" s="52">
        <f t="shared" si="28"/>
        <v>0</v>
      </c>
      <c r="W381" s="61"/>
      <c r="X381" s="63"/>
      <c r="Y381" s="50"/>
      <c r="Z381" s="63"/>
      <c r="AA381" s="63"/>
      <c r="AB381" s="63"/>
      <c r="AC381" s="102"/>
      <c r="AD381" s="117"/>
      <c r="AF381" s="61"/>
      <c r="AG381" s="101"/>
    </row>
    <row r="382" spans="1:33">
      <c r="A382" s="77"/>
      <c r="B382" s="82"/>
      <c r="C382" s="69"/>
      <c r="D382" s="59"/>
      <c r="E382" s="59"/>
      <c r="F382" s="59"/>
      <c r="G382" s="59"/>
      <c r="H382" s="59"/>
      <c r="I382" s="59"/>
      <c r="J382" s="61"/>
      <c r="K382" s="61"/>
      <c r="L382" s="61"/>
      <c r="M382" s="61"/>
      <c r="N382" s="61"/>
      <c r="O382" s="63"/>
      <c r="P382" s="61"/>
      <c r="Q382" s="50"/>
      <c r="R382" s="50"/>
      <c r="S382" s="63"/>
      <c r="T382" s="107"/>
      <c r="U382" s="63"/>
      <c r="V382" s="52">
        <f t="shared" si="28"/>
        <v>0</v>
      </c>
      <c r="W382" s="61"/>
      <c r="X382" s="63"/>
      <c r="Y382" s="50"/>
      <c r="Z382" s="63"/>
      <c r="AA382" s="63"/>
      <c r="AB382" s="63"/>
      <c r="AC382" s="102"/>
      <c r="AD382" s="117"/>
      <c r="AF382" s="61"/>
      <c r="AG382" s="101"/>
    </row>
    <row r="383" spans="1:33">
      <c r="A383" s="77"/>
      <c r="B383" s="82"/>
      <c r="C383" s="69"/>
      <c r="D383" s="59"/>
      <c r="E383" s="59"/>
      <c r="F383" s="59"/>
      <c r="G383" s="59"/>
      <c r="H383" s="59"/>
      <c r="I383" s="59"/>
      <c r="J383" s="61"/>
      <c r="K383" s="61"/>
      <c r="L383" s="61"/>
      <c r="M383" s="61"/>
      <c r="N383" s="61"/>
      <c r="O383" s="63"/>
      <c r="P383" s="61"/>
      <c r="Q383" s="50"/>
      <c r="R383" s="50"/>
      <c r="S383" s="63"/>
      <c r="T383" s="107"/>
      <c r="U383" s="63"/>
      <c r="V383" s="52">
        <f t="shared" si="28"/>
        <v>0</v>
      </c>
      <c r="W383" s="61"/>
      <c r="X383" s="63"/>
      <c r="Y383" s="50"/>
      <c r="Z383" s="63"/>
      <c r="AA383" s="63"/>
      <c r="AB383" s="63"/>
      <c r="AC383" s="102"/>
      <c r="AD383" s="117"/>
      <c r="AF383" s="61"/>
      <c r="AG383" s="101"/>
    </row>
    <row r="384" spans="1:33">
      <c r="A384" s="77"/>
      <c r="B384" s="82"/>
      <c r="C384" s="69"/>
      <c r="D384" s="59"/>
      <c r="E384" s="59"/>
      <c r="F384" s="59"/>
      <c r="G384" s="59"/>
      <c r="H384" s="59"/>
      <c r="I384" s="59"/>
      <c r="J384" s="61"/>
      <c r="K384" s="61"/>
      <c r="L384" s="61"/>
      <c r="M384" s="61"/>
      <c r="N384" s="61"/>
      <c r="O384" s="63"/>
      <c r="P384" s="61"/>
      <c r="Q384" s="50"/>
      <c r="R384" s="50"/>
      <c r="S384" s="63"/>
      <c r="T384" s="107"/>
      <c r="U384" s="63"/>
      <c r="V384" s="52">
        <f t="shared" si="28"/>
        <v>0</v>
      </c>
      <c r="W384" s="61"/>
      <c r="X384" s="63"/>
      <c r="Y384" s="50"/>
      <c r="Z384" s="63"/>
      <c r="AA384" s="63"/>
      <c r="AB384" s="63"/>
      <c r="AC384" s="102"/>
      <c r="AD384" s="117"/>
      <c r="AF384" s="61"/>
      <c r="AG384" s="101"/>
    </row>
    <row r="385" spans="1:33">
      <c r="A385" s="77"/>
      <c r="B385" s="82"/>
      <c r="C385" s="69"/>
      <c r="D385" s="59"/>
      <c r="E385" s="59"/>
      <c r="F385" s="59"/>
      <c r="G385" s="59"/>
      <c r="H385" s="59"/>
      <c r="I385" s="59"/>
      <c r="J385" s="61"/>
      <c r="K385" s="61"/>
      <c r="L385" s="61"/>
      <c r="M385" s="61"/>
      <c r="N385" s="61"/>
      <c r="O385" s="63"/>
      <c r="P385" s="61"/>
      <c r="Q385" s="50"/>
      <c r="R385" s="50"/>
      <c r="S385" s="63"/>
      <c r="T385" s="107"/>
      <c r="U385" s="63"/>
      <c r="V385" s="52">
        <f t="shared" si="28"/>
        <v>0</v>
      </c>
      <c r="W385" s="61"/>
      <c r="X385" s="63"/>
      <c r="Y385" s="50"/>
      <c r="Z385" s="63"/>
      <c r="AA385" s="63"/>
      <c r="AB385" s="63"/>
      <c r="AC385" s="102"/>
      <c r="AD385" s="117"/>
      <c r="AF385" s="61"/>
      <c r="AG385" s="101"/>
    </row>
    <row r="386" spans="1:33">
      <c r="A386" s="77"/>
      <c r="B386" s="82"/>
      <c r="C386" s="69"/>
      <c r="D386" s="59"/>
      <c r="E386" s="59"/>
      <c r="F386" s="59"/>
      <c r="G386" s="59"/>
      <c r="H386" s="59"/>
      <c r="I386" s="59"/>
      <c r="J386" s="61"/>
      <c r="K386" s="61"/>
      <c r="L386" s="61"/>
      <c r="M386" s="61"/>
      <c r="N386" s="61"/>
      <c r="O386" s="63"/>
      <c r="P386" s="61"/>
      <c r="Q386" s="50"/>
      <c r="R386" s="50"/>
      <c r="S386" s="63"/>
      <c r="T386" s="107"/>
      <c r="U386" s="63"/>
      <c r="V386" s="52">
        <f t="shared" si="28"/>
        <v>0</v>
      </c>
      <c r="W386" s="61"/>
      <c r="X386" s="63"/>
      <c r="Y386" s="50"/>
      <c r="Z386" s="63"/>
      <c r="AA386" s="63"/>
      <c r="AB386" s="63"/>
      <c r="AC386" s="102"/>
      <c r="AD386" s="117"/>
      <c r="AF386" s="61"/>
      <c r="AG386" s="101"/>
    </row>
    <row r="387" spans="1:33">
      <c r="A387" s="77"/>
      <c r="B387" s="82"/>
      <c r="C387" s="69"/>
      <c r="D387" s="59"/>
      <c r="E387" s="59"/>
      <c r="F387" s="59"/>
      <c r="G387" s="59"/>
      <c r="H387" s="59"/>
      <c r="I387" s="59"/>
      <c r="J387" s="61"/>
      <c r="K387" s="61"/>
      <c r="L387" s="61"/>
      <c r="M387" s="61"/>
      <c r="N387" s="61"/>
      <c r="O387" s="63"/>
      <c r="P387" s="61"/>
      <c r="Q387" s="50"/>
      <c r="R387" s="50"/>
      <c r="S387" s="63"/>
      <c r="T387" s="107"/>
      <c r="U387" s="63"/>
      <c r="V387" s="52">
        <f t="shared" si="28"/>
        <v>0</v>
      </c>
      <c r="W387" s="61"/>
      <c r="X387" s="63"/>
      <c r="Y387" s="50"/>
      <c r="Z387" s="63"/>
      <c r="AA387" s="63"/>
      <c r="AB387" s="63"/>
      <c r="AC387" s="102"/>
      <c r="AD387" s="117"/>
      <c r="AF387" s="61"/>
      <c r="AG387" s="101"/>
    </row>
    <row r="388" spans="1:33">
      <c r="A388" s="77"/>
      <c r="B388" s="82"/>
      <c r="C388" s="69"/>
      <c r="D388" s="59"/>
      <c r="E388" s="59"/>
      <c r="F388" s="59"/>
      <c r="G388" s="59"/>
      <c r="H388" s="59"/>
      <c r="I388" s="59"/>
      <c r="J388" s="61"/>
      <c r="K388" s="61"/>
      <c r="L388" s="61"/>
      <c r="M388" s="61"/>
      <c r="N388" s="61"/>
      <c r="O388" s="63"/>
      <c r="P388" s="61"/>
      <c r="Q388" s="50"/>
      <c r="R388" s="50"/>
      <c r="S388" s="63"/>
      <c r="T388" s="107"/>
      <c r="U388" s="63"/>
      <c r="V388" s="52">
        <f t="shared" si="28"/>
        <v>0</v>
      </c>
      <c r="W388" s="61"/>
      <c r="X388" s="63"/>
      <c r="Y388" s="50"/>
      <c r="Z388" s="63"/>
      <c r="AA388" s="63"/>
      <c r="AB388" s="63"/>
      <c r="AC388" s="102"/>
      <c r="AD388" s="117"/>
      <c r="AF388" s="61"/>
      <c r="AG388" s="101"/>
    </row>
    <row r="389" spans="1:33">
      <c r="A389" s="77"/>
      <c r="B389" s="82"/>
      <c r="C389" s="69"/>
      <c r="D389" s="59"/>
      <c r="E389" s="59"/>
      <c r="F389" s="59"/>
      <c r="G389" s="59"/>
      <c r="H389" s="59"/>
      <c r="I389" s="59"/>
      <c r="J389" s="61"/>
      <c r="K389" s="61"/>
      <c r="L389" s="61"/>
      <c r="M389" s="61"/>
      <c r="N389" s="61"/>
      <c r="O389" s="63"/>
      <c r="P389" s="61"/>
      <c r="Q389" s="50"/>
      <c r="R389" s="50"/>
      <c r="S389" s="63"/>
      <c r="T389" s="107"/>
      <c r="U389" s="63"/>
      <c r="V389" s="52">
        <f t="shared" ref="V389:V452" si="29">SUM(L389+M389+N389+O389+P389+R389+S389+T389+U389)</f>
        <v>0</v>
      </c>
      <c r="W389" s="61"/>
      <c r="X389" s="63"/>
      <c r="Y389" s="50"/>
      <c r="Z389" s="63"/>
      <c r="AA389" s="63"/>
      <c r="AB389" s="63"/>
      <c r="AC389" s="102"/>
      <c r="AD389" s="117"/>
      <c r="AF389" s="61"/>
      <c r="AG389" s="101"/>
    </row>
    <row r="390" spans="1:33">
      <c r="A390" s="77"/>
      <c r="B390" s="82"/>
      <c r="C390" s="69"/>
      <c r="D390" s="59"/>
      <c r="E390" s="59"/>
      <c r="F390" s="59"/>
      <c r="G390" s="59"/>
      <c r="H390" s="59"/>
      <c r="I390" s="59"/>
      <c r="J390" s="61"/>
      <c r="K390" s="61"/>
      <c r="L390" s="61"/>
      <c r="M390" s="61"/>
      <c r="N390" s="61"/>
      <c r="O390" s="63"/>
      <c r="P390" s="61"/>
      <c r="Q390" s="50"/>
      <c r="R390" s="50"/>
      <c r="S390" s="63"/>
      <c r="T390" s="107"/>
      <c r="U390" s="63"/>
      <c r="V390" s="52">
        <f t="shared" si="29"/>
        <v>0</v>
      </c>
      <c r="W390" s="61"/>
      <c r="X390" s="63"/>
      <c r="Y390" s="50"/>
      <c r="Z390" s="63"/>
      <c r="AA390" s="63"/>
      <c r="AB390" s="63"/>
      <c r="AC390" s="102"/>
      <c r="AD390" s="117"/>
      <c r="AF390" s="61"/>
      <c r="AG390" s="101"/>
    </row>
    <row r="391" spans="1:33">
      <c r="A391" s="77"/>
      <c r="B391" s="82"/>
      <c r="C391" s="69"/>
      <c r="D391" s="59"/>
      <c r="E391" s="59"/>
      <c r="F391" s="59"/>
      <c r="G391" s="59"/>
      <c r="H391" s="59"/>
      <c r="I391" s="59"/>
      <c r="J391" s="61"/>
      <c r="K391" s="61"/>
      <c r="L391" s="61"/>
      <c r="M391" s="61"/>
      <c r="N391" s="61"/>
      <c r="O391" s="63"/>
      <c r="P391" s="61"/>
      <c r="Q391" s="50"/>
      <c r="R391" s="50"/>
      <c r="S391" s="63"/>
      <c r="T391" s="107"/>
      <c r="U391" s="63"/>
      <c r="V391" s="52">
        <f t="shared" si="29"/>
        <v>0</v>
      </c>
      <c r="W391" s="61"/>
      <c r="X391" s="63"/>
      <c r="Y391" s="50"/>
      <c r="Z391" s="63"/>
      <c r="AA391" s="63"/>
      <c r="AB391" s="63"/>
      <c r="AC391" s="196"/>
      <c r="AD391" s="118"/>
      <c r="AF391" s="61"/>
      <c r="AG391" s="101"/>
    </row>
    <row r="392" spans="1:33">
      <c r="A392" s="77"/>
      <c r="B392" s="82"/>
      <c r="C392" s="69"/>
      <c r="D392" s="59"/>
      <c r="E392" s="59"/>
      <c r="F392" s="59"/>
      <c r="G392" s="59"/>
      <c r="H392" s="59"/>
      <c r="I392" s="59"/>
      <c r="J392" s="61"/>
      <c r="K392" s="61"/>
      <c r="L392" s="61"/>
      <c r="M392" s="61"/>
      <c r="N392" s="61"/>
      <c r="O392" s="63"/>
      <c r="P392" s="61"/>
      <c r="Q392" s="50"/>
      <c r="R392" s="50"/>
      <c r="S392" s="63"/>
      <c r="T392" s="107"/>
      <c r="U392" s="63"/>
      <c r="V392" s="52">
        <f t="shared" si="29"/>
        <v>0</v>
      </c>
      <c r="W392" s="61"/>
      <c r="X392" s="63"/>
      <c r="Y392" s="50"/>
      <c r="Z392" s="63"/>
      <c r="AA392" s="63"/>
      <c r="AB392" s="63"/>
      <c r="AC392" s="196"/>
      <c r="AD392" s="118"/>
      <c r="AF392" s="61"/>
      <c r="AG392" s="101"/>
    </row>
    <row r="393" spans="1:33">
      <c r="A393" s="77"/>
      <c r="B393" s="82"/>
      <c r="C393" s="69"/>
      <c r="D393" s="59"/>
      <c r="E393" s="59"/>
      <c r="F393" s="59"/>
      <c r="G393" s="59"/>
      <c r="H393" s="59"/>
      <c r="I393" s="59"/>
      <c r="J393" s="61"/>
      <c r="K393" s="61"/>
      <c r="L393" s="61"/>
      <c r="M393" s="61"/>
      <c r="N393" s="61"/>
      <c r="O393" s="63"/>
      <c r="P393" s="61"/>
      <c r="Q393" s="50"/>
      <c r="R393" s="50"/>
      <c r="S393" s="63"/>
      <c r="T393" s="107"/>
      <c r="U393" s="63"/>
      <c r="V393" s="52">
        <f t="shared" si="29"/>
        <v>0</v>
      </c>
      <c r="W393" s="61"/>
      <c r="X393" s="63"/>
      <c r="Y393" s="50"/>
      <c r="Z393" s="63"/>
      <c r="AA393" s="63"/>
      <c r="AB393" s="63"/>
      <c r="AC393" s="196"/>
      <c r="AD393" s="118"/>
      <c r="AF393" s="61"/>
      <c r="AG393" s="101"/>
    </row>
    <row r="394" spans="1:33">
      <c r="A394" s="77"/>
      <c r="B394" s="82"/>
      <c r="C394" s="69"/>
      <c r="D394" s="59"/>
      <c r="E394" s="59"/>
      <c r="F394" s="59"/>
      <c r="G394" s="59"/>
      <c r="H394" s="59"/>
      <c r="I394" s="59"/>
      <c r="J394" s="61"/>
      <c r="K394" s="61"/>
      <c r="L394" s="61"/>
      <c r="M394" s="61"/>
      <c r="N394" s="61"/>
      <c r="O394" s="63"/>
      <c r="P394" s="61"/>
      <c r="Q394" s="50"/>
      <c r="R394" s="50"/>
      <c r="S394" s="63"/>
      <c r="T394" s="107"/>
      <c r="U394" s="63"/>
      <c r="V394" s="52">
        <f t="shared" si="29"/>
        <v>0</v>
      </c>
      <c r="W394" s="61"/>
      <c r="X394" s="63"/>
      <c r="Y394" s="50"/>
      <c r="Z394" s="63"/>
      <c r="AA394" s="63"/>
      <c r="AB394" s="63"/>
      <c r="AC394" s="196"/>
      <c r="AD394" s="118"/>
      <c r="AF394" s="61"/>
      <c r="AG394" s="101"/>
    </row>
    <row r="395" spans="1:33">
      <c r="A395" s="77"/>
      <c r="B395" s="82"/>
      <c r="C395" s="69"/>
      <c r="D395" s="59"/>
      <c r="E395" s="59"/>
      <c r="F395" s="59"/>
      <c r="G395" s="59"/>
      <c r="H395" s="59"/>
      <c r="I395" s="59"/>
      <c r="J395" s="61"/>
      <c r="K395" s="61"/>
      <c r="L395" s="61"/>
      <c r="M395" s="61"/>
      <c r="N395" s="61"/>
      <c r="O395" s="63"/>
      <c r="P395" s="61"/>
      <c r="Q395" s="50"/>
      <c r="R395" s="50"/>
      <c r="S395" s="63"/>
      <c r="T395" s="107"/>
      <c r="U395" s="63"/>
      <c r="V395" s="52">
        <f t="shared" si="29"/>
        <v>0</v>
      </c>
      <c r="W395" s="61"/>
      <c r="X395" s="63"/>
      <c r="Y395" s="50"/>
      <c r="Z395" s="63"/>
      <c r="AA395" s="63"/>
      <c r="AB395" s="63"/>
      <c r="AC395" s="196"/>
      <c r="AD395" s="118"/>
      <c r="AF395" s="61"/>
      <c r="AG395" s="101"/>
    </row>
    <row r="396" spans="1:33">
      <c r="A396" s="77"/>
      <c r="B396" s="82"/>
      <c r="C396" s="69"/>
      <c r="D396" s="59"/>
      <c r="E396" s="59"/>
      <c r="F396" s="59"/>
      <c r="G396" s="59"/>
      <c r="H396" s="59"/>
      <c r="I396" s="59"/>
      <c r="J396" s="61"/>
      <c r="K396" s="61"/>
      <c r="L396" s="61"/>
      <c r="M396" s="61"/>
      <c r="N396" s="61"/>
      <c r="O396" s="63"/>
      <c r="P396" s="61"/>
      <c r="Q396" s="50"/>
      <c r="R396" s="50"/>
      <c r="S396" s="63"/>
      <c r="T396" s="107"/>
      <c r="U396" s="63"/>
      <c r="V396" s="52">
        <f t="shared" si="29"/>
        <v>0</v>
      </c>
      <c r="W396" s="61"/>
      <c r="X396" s="63"/>
      <c r="Y396" s="50"/>
      <c r="Z396" s="63"/>
      <c r="AA396" s="63"/>
      <c r="AB396" s="63"/>
      <c r="AC396" s="196"/>
      <c r="AD396" s="118"/>
      <c r="AF396" s="61"/>
      <c r="AG396" s="101"/>
    </row>
    <row r="397" spans="1:33">
      <c r="A397" s="77"/>
      <c r="B397" s="82"/>
      <c r="C397" s="69"/>
      <c r="D397" s="59"/>
      <c r="E397" s="59"/>
      <c r="F397" s="59"/>
      <c r="G397" s="59"/>
      <c r="H397" s="59"/>
      <c r="I397" s="59"/>
      <c r="J397" s="61"/>
      <c r="K397" s="61"/>
      <c r="L397" s="61"/>
      <c r="M397" s="61"/>
      <c r="N397" s="61"/>
      <c r="O397" s="63"/>
      <c r="P397" s="61"/>
      <c r="Q397" s="50"/>
      <c r="R397" s="50"/>
      <c r="S397" s="63"/>
      <c r="T397" s="107"/>
      <c r="U397" s="63"/>
      <c r="V397" s="52">
        <f t="shared" si="29"/>
        <v>0</v>
      </c>
      <c r="W397" s="61"/>
      <c r="X397" s="63"/>
      <c r="Y397" s="50"/>
      <c r="Z397" s="63"/>
      <c r="AA397" s="63"/>
      <c r="AB397" s="63"/>
      <c r="AC397" s="196"/>
      <c r="AD397" s="118"/>
      <c r="AF397" s="61"/>
      <c r="AG397" s="101"/>
    </row>
    <row r="398" spans="1:33">
      <c r="A398" s="77"/>
      <c r="B398" s="82"/>
      <c r="C398" s="69"/>
      <c r="D398" s="59"/>
      <c r="E398" s="59"/>
      <c r="F398" s="59"/>
      <c r="G398" s="59"/>
      <c r="H398" s="59"/>
      <c r="I398" s="59"/>
      <c r="J398" s="61"/>
      <c r="K398" s="61"/>
      <c r="L398" s="61"/>
      <c r="M398" s="61"/>
      <c r="N398" s="61"/>
      <c r="O398" s="63"/>
      <c r="P398" s="61"/>
      <c r="Q398" s="50"/>
      <c r="R398" s="50"/>
      <c r="S398" s="63"/>
      <c r="T398" s="107"/>
      <c r="U398" s="63"/>
      <c r="V398" s="52">
        <f t="shared" si="29"/>
        <v>0</v>
      </c>
      <c r="W398" s="61"/>
      <c r="X398" s="63"/>
      <c r="Y398" s="50"/>
      <c r="Z398" s="63"/>
      <c r="AA398" s="63"/>
      <c r="AB398" s="63"/>
      <c r="AC398" s="196"/>
      <c r="AD398" s="118"/>
      <c r="AF398" s="61"/>
      <c r="AG398" s="101"/>
    </row>
    <row r="399" spans="1:33">
      <c r="A399" s="77"/>
      <c r="B399" s="82"/>
      <c r="C399" s="69"/>
      <c r="D399" s="59"/>
      <c r="E399" s="59"/>
      <c r="F399" s="59"/>
      <c r="G399" s="59"/>
      <c r="H399" s="59"/>
      <c r="I399" s="59"/>
      <c r="J399" s="61"/>
      <c r="K399" s="61"/>
      <c r="L399" s="61"/>
      <c r="M399" s="61"/>
      <c r="N399" s="61"/>
      <c r="O399" s="63"/>
      <c r="P399" s="61"/>
      <c r="Q399" s="50"/>
      <c r="R399" s="50"/>
      <c r="S399" s="63"/>
      <c r="T399" s="107"/>
      <c r="U399" s="63"/>
      <c r="V399" s="52">
        <f t="shared" si="29"/>
        <v>0</v>
      </c>
      <c r="W399" s="61"/>
      <c r="X399" s="63"/>
      <c r="Y399" s="50"/>
      <c r="Z399" s="63"/>
      <c r="AA399" s="63"/>
      <c r="AB399" s="63"/>
      <c r="AC399" s="196"/>
      <c r="AD399" s="118"/>
      <c r="AF399" s="61"/>
      <c r="AG399" s="101"/>
    </row>
    <row r="400" spans="1:33">
      <c r="A400" s="77"/>
      <c r="B400" s="82"/>
      <c r="C400" s="69"/>
      <c r="D400" s="59"/>
      <c r="E400" s="59"/>
      <c r="F400" s="59"/>
      <c r="G400" s="59"/>
      <c r="H400" s="59"/>
      <c r="I400" s="59"/>
      <c r="J400" s="61"/>
      <c r="K400" s="61"/>
      <c r="L400" s="61"/>
      <c r="M400" s="61"/>
      <c r="N400" s="61"/>
      <c r="O400" s="63"/>
      <c r="P400" s="61"/>
      <c r="Q400" s="50"/>
      <c r="R400" s="50"/>
      <c r="S400" s="63"/>
      <c r="T400" s="107"/>
      <c r="U400" s="63"/>
      <c r="V400" s="52">
        <f t="shared" si="29"/>
        <v>0</v>
      </c>
      <c r="W400" s="61"/>
      <c r="X400" s="63"/>
      <c r="Y400" s="50"/>
      <c r="Z400" s="63"/>
      <c r="AA400" s="63"/>
      <c r="AB400" s="63"/>
      <c r="AC400" s="196"/>
      <c r="AD400" s="118"/>
      <c r="AF400" s="61"/>
      <c r="AG400" s="101"/>
    </row>
    <row r="401" spans="19:29">
      <c r="S401" s="120"/>
      <c r="T401" s="120"/>
      <c r="U401" s="120"/>
      <c r="V401" s="52">
        <f t="shared" si="29"/>
        <v>0</v>
      </c>
      <c r="X401" s="120"/>
      <c r="Z401" s="120"/>
      <c r="AA401" s="120"/>
      <c r="AB401" s="120"/>
      <c r="AC401" s="120"/>
    </row>
    <row r="402" spans="19:29">
      <c r="S402" s="120"/>
      <c r="T402" s="120"/>
      <c r="U402" s="120"/>
      <c r="V402" s="52">
        <f t="shared" si="29"/>
        <v>0</v>
      </c>
      <c r="X402" s="120"/>
      <c r="Z402" s="120"/>
      <c r="AA402" s="120"/>
      <c r="AB402" s="120"/>
      <c r="AC402" s="120"/>
    </row>
    <row r="403" spans="19:29">
      <c r="S403" s="120"/>
      <c r="T403" s="120"/>
      <c r="U403" s="120"/>
      <c r="V403" s="52">
        <f t="shared" si="29"/>
        <v>0</v>
      </c>
      <c r="X403" s="120"/>
      <c r="Z403" s="120"/>
      <c r="AA403" s="120"/>
      <c r="AB403" s="120"/>
      <c r="AC403" s="120"/>
    </row>
    <row r="404" spans="19:29">
      <c r="S404" s="120"/>
      <c r="T404" s="120"/>
      <c r="U404" s="120"/>
      <c r="V404" s="52">
        <f t="shared" si="29"/>
        <v>0</v>
      </c>
      <c r="X404" s="120"/>
      <c r="Z404" s="120"/>
      <c r="AA404" s="120"/>
      <c r="AB404" s="120"/>
      <c r="AC404" s="120"/>
    </row>
    <row r="405" spans="19:29">
      <c r="S405" s="120"/>
      <c r="T405" s="120"/>
      <c r="U405" s="120"/>
      <c r="V405" s="52">
        <f t="shared" si="29"/>
        <v>0</v>
      </c>
      <c r="X405" s="120"/>
      <c r="Z405" s="120"/>
      <c r="AA405" s="120"/>
      <c r="AB405" s="120"/>
      <c r="AC405" s="120"/>
    </row>
    <row r="406" spans="19:29">
      <c r="S406" s="120"/>
      <c r="T406" s="120"/>
      <c r="U406" s="120"/>
      <c r="V406" s="52">
        <f t="shared" si="29"/>
        <v>0</v>
      </c>
      <c r="X406" s="120"/>
      <c r="Z406" s="120"/>
      <c r="AA406" s="120"/>
      <c r="AB406" s="120"/>
      <c r="AC406" s="120"/>
    </row>
    <row r="407" spans="19:29">
      <c r="S407" s="120"/>
      <c r="T407" s="120"/>
      <c r="U407" s="120"/>
      <c r="V407" s="52">
        <f t="shared" si="29"/>
        <v>0</v>
      </c>
      <c r="X407" s="120"/>
      <c r="Z407" s="120"/>
      <c r="AA407" s="120"/>
      <c r="AB407" s="120"/>
      <c r="AC407" s="120"/>
    </row>
    <row r="408" spans="19:29">
      <c r="S408" s="120"/>
      <c r="T408" s="120"/>
      <c r="U408" s="120"/>
      <c r="V408" s="52">
        <f t="shared" si="29"/>
        <v>0</v>
      </c>
      <c r="X408" s="120"/>
      <c r="Z408" s="120"/>
      <c r="AA408" s="120"/>
      <c r="AB408" s="120"/>
      <c r="AC408" s="120"/>
    </row>
    <row r="409" spans="19:29">
      <c r="S409" s="120"/>
      <c r="T409" s="120"/>
      <c r="U409" s="120"/>
      <c r="V409" s="52">
        <f t="shared" si="29"/>
        <v>0</v>
      </c>
      <c r="X409" s="120"/>
      <c r="Z409" s="120"/>
      <c r="AA409" s="120"/>
      <c r="AB409" s="120"/>
      <c r="AC409" s="120"/>
    </row>
    <row r="410" spans="19:29">
      <c r="S410" s="120"/>
      <c r="T410" s="120"/>
      <c r="U410" s="120"/>
      <c r="V410" s="52">
        <f t="shared" si="29"/>
        <v>0</v>
      </c>
      <c r="X410" s="120"/>
      <c r="Z410" s="120"/>
      <c r="AA410" s="120"/>
      <c r="AB410" s="120"/>
      <c r="AC410" s="120"/>
    </row>
    <row r="411" spans="19:29">
      <c r="S411" s="120"/>
      <c r="T411" s="120"/>
      <c r="U411" s="120"/>
      <c r="V411" s="52">
        <f t="shared" si="29"/>
        <v>0</v>
      </c>
      <c r="X411" s="120"/>
      <c r="Z411" s="120"/>
      <c r="AA411" s="120"/>
      <c r="AB411" s="120"/>
      <c r="AC411" s="120"/>
    </row>
    <row r="412" spans="19:29">
      <c r="S412" s="120"/>
      <c r="T412" s="120"/>
      <c r="U412" s="120"/>
      <c r="V412" s="52">
        <f t="shared" si="29"/>
        <v>0</v>
      </c>
      <c r="X412" s="120"/>
      <c r="Z412" s="120"/>
      <c r="AA412" s="120"/>
      <c r="AB412" s="120"/>
      <c r="AC412" s="120"/>
    </row>
    <row r="413" spans="19:29">
      <c r="S413" s="120"/>
      <c r="T413" s="120"/>
      <c r="U413" s="120"/>
      <c r="V413" s="52">
        <f t="shared" si="29"/>
        <v>0</v>
      </c>
      <c r="X413" s="120"/>
      <c r="Z413" s="120"/>
      <c r="AA413" s="120"/>
      <c r="AB413" s="120"/>
      <c r="AC413" s="120"/>
    </row>
    <row r="414" spans="19:29">
      <c r="S414" s="120"/>
      <c r="T414" s="120"/>
      <c r="U414" s="120"/>
      <c r="V414" s="52">
        <f t="shared" si="29"/>
        <v>0</v>
      </c>
      <c r="X414" s="120"/>
      <c r="Z414" s="120"/>
      <c r="AA414" s="120"/>
      <c r="AB414" s="120"/>
      <c r="AC414" s="120"/>
    </row>
    <row r="415" spans="19:29">
      <c r="S415" s="120"/>
      <c r="T415" s="120"/>
      <c r="U415" s="120"/>
      <c r="V415" s="52">
        <f t="shared" si="29"/>
        <v>0</v>
      </c>
      <c r="X415" s="120"/>
      <c r="Z415" s="120"/>
      <c r="AA415" s="120"/>
      <c r="AB415" s="120"/>
      <c r="AC415" s="120"/>
    </row>
    <row r="416" spans="19:29">
      <c r="S416" s="120"/>
      <c r="T416" s="120"/>
      <c r="U416" s="120"/>
      <c r="V416" s="52">
        <f t="shared" si="29"/>
        <v>0</v>
      </c>
      <c r="X416" s="120"/>
      <c r="Z416" s="120"/>
      <c r="AA416" s="120"/>
      <c r="AB416" s="120"/>
      <c r="AC416" s="120"/>
    </row>
    <row r="417" spans="19:29">
      <c r="S417" s="120"/>
      <c r="T417" s="120"/>
      <c r="U417" s="120"/>
      <c r="V417" s="52">
        <f t="shared" si="29"/>
        <v>0</v>
      </c>
      <c r="X417" s="120"/>
      <c r="Z417" s="120"/>
      <c r="AA417" s="120"/>
      <c r="AB417" s="120"/>
      <c r="AC417" s="120"/>
    </row>
    <row r="418" spans="19:29">
      <c r="S418" s="120"/>
      <c r="T418" s="120"/>
      <c r="U418" s="120"/>
      <c r="V418" s="52">
        <f t="shared" si="29"/>
        <v>0</v>
      </c>
      <c r="X418" s="120"/>
      <c r="Z418" s="120"/>
      <c r="AA418" s="120"/>
      <c r="AB418" s="120"/>
      <c r="AC418" s="120"/>
    </row>
    <row r="419" spans="19:29">
      <c r="S419" s="120"/>
      <c r="T419" s="120"/>
      <c r="U419" s="120"/>
      <c r="V419" s="52">
        <f t="shared" si="29"/>
        <v>0</v>
      </c>
      <c r="X419" s="120"/>
      <c r="Z419" s="120"/>
      <c r="AA419" s="120"/>
      <c r="AB419" s="120"/>
      <c r="AC419" s="120"/>
    </row>
    <row r="420" spans="19:29">
      <c r="S420" s="120"/>
      <c r="T420" s="120"/>
      <c r="U420" s="120"/>
      <c r="V420" s="52">
        <f t="shared" si="29"/>
        <v>0</v>
      </c>
      <c r="X420" s="120"/>
      <c r="Z420" s="120"/>
      <c r="AA420" s="120"/>
      <c r="AB420" s="120"/>
      <c r="AC420" s="120"/>
    </row>
    <row r="421" spans="19:29">
      <c r="S421" s="120"/>
      <c r="T421" s="120"/>
      <c r="U421" s="120"/>
      <c r="V421" s="52">
        <f t="shared" si="29"/>
        <v>0</v>
      </c>
      <c r="X421" s="120"/>
      <c r="Z421" s="120"/>
      <c r="AA421" s="120"/>
      <c r="AB421" s="120"/>
      <c r="AC421" s="120"/>
    </row>
    <row r="422" spans="19:29">
      <c r="S422" s="120"/>
      <c r="T422" s="120"/>
      <c r="U422" s="120"/>
      <c r="V422" s="52">
        <f t="shared" si="29"/>
        <v>0</v>
      </c>
      <c r="X422" s="120"/>
      <c r="Z422" s="120"/>
      <c r="AA422" s="120"/>
      <c r="AB422" s="120"/>
      <c r="AC422" s="120"/>
    </row>
    <row r="423" spans="19:29">
      <c r="S423" s="120"/>
      <c r="T423" s="120"/>
      <c r="U423" s="120"/>
      <c r="V423" s="52">
        <f t="shared" si="29"/>
        <v>0</v>
      </c>
      <c r="X423" s="120"/>
      <c r="Z423" s="120"/>
      <c r="AA423" s="120"/>
      <c r="AB423" s="120"/>
      <c r="AC423" s="120"/>
    </row>
    <row r="424" spans="19:29">
      <c r="S424" s="120"/>
      <c r="T424" s="120"/>
      <c r="U424" s="120"/>
      <c r="V424" s="52">
        <f t="shared" si="29"/>
        <v>0</v>
      </c>
      <c r="X424" s="120"/>
      <c r="Z424" s="120"/>
      <c r="AA424" s="120"/>
      <c r="AB424" s="120"/>
      <c r="AC424" s="120"/>
    </row>
    <row r="425" spans="19:29">
      <c r="S425" s="120"/>
      <c r="T425" s="120"/>
      <c r="U425" s="120"/>
      <c r="V425" s="52">
        <f t="shared" si="29"/>
        <v>0</v>
      </c>
      <c r="X425" s="120"/>
      <c r="Z425" s="120"/>
      <c r="AA425" s="120"/>
      <c r="AB425" s="120"/>
      <c r="AC425" s="120"/>
    </row>
    <row r="426" spans="19:29">
      <c r="S426" s="120"/>
      <c r="T426" s="120"/>
      <c r="U426" s="120"/>
      <c r="V426" s="52">
        <f t="shared" si="29"/>
        <v>0</v>
      </c>
      <c r="X426" s="120"/>
      <c r="Z426" s="120"/>
      <c r="AA426" s="120"/>
      <c r="AB426" s="120"/>
      <c r="AC426" s="120"/>
    </row>
    <row r="427" spans="19:29">
      <c r="S427" s="120"/>
      <c r="T427" s="120"/>
      <c r="U427" s="120"/>
      <c r="V427" s="52">
        <f t="shared" si="29"/>
        <v>0</v>
      </c>
      <c r="X427" s="120"/>
      <c r="Z427" s="120"/>
      <c r="AA427" s="120"/>
      <c r="AB427" s="120"/>
      <c r="AC427" s="120"/>
    </row>
    <row r="428" spans="19:29">
      <c r="S428" s="120"/>
      <c r="T428" s="120"/>
      <c r="U428" s="120"/>
      <c r="V428" s="52">
        <f t="shared" si="29"/>
        <v>0</v>
      </c>
      <c r="X428" s="120"/>
      <c r="Z428" s="120"/>
      <c r="AA428" s="120"/>
      <c r="AB428" s="120"/>
      <c r="AC428" s="120"/>
    </row>
    <row r="429" spans="19:29">
      <c r="S429" s="120"/>
      <c r="T429" s="120"/>
      <c r="U429" s="120"/>
      <c r="V429" s="52">
        <f t="shared" si="29"/>
        <v>0</v>
      </c>
      <c r="X429" s="120"/>
      <c r="Z429" s="120"/>
      <c r="AA429" s="120"/>
      <c r="AB429" s="120"/>
      <c r="AC429" s="120"/>
    </row>
    <row r="430" spans="19:29">
      <c r="S430" s="120"/>
      <c r="T430" s="120"/>
      <c r="U430" s="120"/>
      <c r="V430" s="52">
        <f t="shared" si="29"/>
        <v>0</v>
      </c>
      <c r="X430" s="120"/>
      <c r="Z430" s="120"/>
      <c r="AA430" s="120"/>
      <c r="AB430" s="120"/>
      <c r="AC430" s="120"/>
    </row>
    <row r="431" spans="19:29">
      <c r="S431" s="120"/>
      <c r="T431" s="120"/>
      <c r="U431" s="120"/>
      <c r="V431" s="52">
        <f t="shared" si="29"/>
        <v>0</v>
      </c>
      <c r="X431" s="120"/>
      <c r="Z431" s="120"/>
      <c r="AA431" s="120"/>
      <c r="AB431" s="120"/>
      <c r="AC431" s="120"/>
    </row>
    <row r="432" spans="19:29">
      <c r="S432" s="120"/>
      <c r="T432" s="120"/>
      <c r="U432" s="120"/>
      <c r="V432" s="52">
        <f t="shared" si="29"/>
        <v>0</v>
      </c>
      <c r="X432" s="120"/>
      <c r="Z432" s="120"/>
      <c r="AA432" s="120"/>
      <c r="AB432" s="120"/>
      <c r="AC432" s="120"/>
    </row>
    <row r="433" spans="19:29">
      <c r="S433" s="120"/>
      <c r="T433" s="120"/>
      <c r="U433" s="120"/>
      <c r="V433" s="52">
        <f t="shared" si="29"/>
        <v>0</v>
      </c>
      <c r="X433" s="120"/>
      <c r="Z433" s="120"/>
      <c r="AA433" s="120"/>
      <c r="AB433" s="120"/>
      <c r="AC433" s="120"/>
    </row>
    <row r="434" spans="19:29">
      <c r="S434" s="120"/>
      <c r="T434" s="120"/>
      <c r="U434" s="120"/>
      <c r="V434" s="52">
        <f t="shared" si="29"/>
        <v>0</v>
      </c>
      <c r="X434" s="120"/>
      <c r="Z434" s="120"/>
      <c r="AA434" s="120"/>
      <c r="AB434" s="120"/>
      <c r="AC434" s="120"/>
    </row>
    <row r="435" spans="19:29">
      <c r="S435" s="120"/>
      <c r="T435" s="120"/>
      <c r="U435" s="120"/>
      <c r="V435" s="52">
        <f t="shared" si="29"/>
        <v>0</v>
      </c>
      <c r="X435" s="120"/>
      <c r="Z435" s="120"/>
      <c r="AA435" s="120"/>
      <c r="AB435" s="120"/>
      <c r="AC435" s="120"/>
    </row>
    <row r="436" spans="19:29">
      <c r="S436" s="120"/>
      <c r="T436" s="120"/>
      <c r="U436" s="120"/>
      <c r="V436" s="52">
        <f t="shared" si="29"/>
        <v>0</v>
      </c>
      <c r="X436" s="120"/>
      <c r="Z436" s="120"/>
      <c r="AA436" s="120"/>
      <c r="AB436" s="120"/>
      <c r="AC436" s="120"/>
    </row>
    <row r="437" spans="19:29">
      <c r="S437" s="120"/>
      <c r="T437" s="120"/>
      <c r="U437" s="120"/>
      <c r="V437" s="52">
        <f t="shared" si="29"/>
        <v>0</v>
      </c>
      <c r="X437" s="120"/>
      <c r="Z437" s="120"/>
      <c r="AA437" s="120"/>
      <c r="AB437" s="120"/>
      <c r="AC437" s="120"/>
    </row>
    <row r="438" spans="19:29">
      <c r="S438" s="120"/>
      <c r="T438" s="120"/>
      <c r="U438" s="120"/>
      <c r="V438" s="52">
        <f t="shared" si="29"/>
        <v>0</v>
      </c>
      <c r="X438" s="120"/>
      <c r="Z438" s="120"/>
      <c r="AA438" s="120"/>
      <c r="AB438" s="120"/>
      <c r="AC438" s="120"/>
    </row>
    <row r="439" spans="19:29">
      <c r="S439" s="120"/>
      <c r="T439" s="120"/>
      <c r="U439" s="120"/>
      <c r="V439" s="52">
        <f t="shared" si="29"/>
        <v>0</v>
      </c>
      <c r="X439" s="120"/>
      <c r="Z439" s="120"/>
      <c r="AA439" s="120"/>
      <c r="AB439" s="120"/>
      <c r="AC439" s="120"/>
    </row>
    <row r="440" spans="19:29">
      <c r="S440" s="120"/>
      <c r="T440" s="120"/>
      <c r="U440" s="120"/>
      <c r="V440" s="52">
        <f t="shared" si="29"/>
        <v>0</v>
      </c>
      <c r="X440" s="120"/>
      <c r="Z440" s="120"/>
      <c r="AA440" s="120"/>
      <c r="AB440" s="120"/>
      <c r="AC440" s="120"/>
    </row>
    <row r="441" spans="19:29">
      <c r="S441" s="120"/>
      <c r="T441" s="120"/>
      <c r="U441" s="120"/>
      <c r="V441" s="52">
        <f t="shared" si="29"/>
        <v>0</v>
      </c>
      <c r="X441" s="120"/>
      <c r="Z441" s="120"/>
      <c r="AA441" s="120"/>
      <c r="AB441" s="120"/>
      <c r="AC441" s="120"/>
    </row>
    <row r="442" spans="19:29">
      <c r="S442" s="120"/>
      <c r="T442" s="120"/>
      <c r="U442" s="120"/>
      <c r="V442" s="52">
        <f t="shared" si="29"/>
        <v>0</v>
      </c>
      <c r="X442" s="120"/>
      <c r="Z442" s="120"/>
      <c r="AA442" s="120"/>
      <c r="AB442" s="120"/>
      <c r="AC442" s="120"/>
    </row>
    <row r="443" spans="19:29">
      <c r="S443" s="120"/>
      <c r="T443" s="120"/>
      <c r="U443" s="120"/>
      <c r="V443" s="52">
        <f t="shared" si="29"/>
        <v>0</v>
      </c>
      <c r="X443" s="120"/>
      <c r="Z443" s="120"/>
      <c r="AA443" s="120"/>
      <c r="AB443" s="120"/>
      <c r="AC443" s="120"/>
    </row>
    <row r="444" spans="19:29">
      <c r="S444" s="120"/>
      <c r="T444" s="120"/>
      <c r="U444" s="120"/>
      <c r="V444" s="52">
        <f t="shared" si="29"/>
        <v>0</v>
      </c>
      <c r="X444" s="120"/>
      <c r="Z444" s="120"/>
      <c r="AA444" s="120"/>
      <c r="AB444" s="120"/>
      <c r="AC444" s="120"/>
    </row>
    <row r="445" spans="19:29">
      <c r="S445" s="120"/>
      <c r="T445" s="120"/>
      <c r="U445" s="120"/>
      <c r="V445" s="52">
        <f t="shared" si="29"/>
        <v>0</v>
      </c>
      <c r="X445" s="120"/>
      <c r="Z445" s="120"/>
      <c r="AA445" s="120"/>
      <c r="AB445" s="120"/>
      <c r="AC445" s="120"/>
    </row>
    <row r="446" spans="19:29">
      <c r="S446" s="120"/>
      <c r="T446" s="120"/>
      <c r="U446" s="120"/>
      <c r="V446" s="52">
        <f t="shared" si="29"/>
        <v>0</v>
      </c>
      <c r="X446" s="120"/>
      <c r="Z446" s="120"/>
      <c r="AA446" s="120"/>
      <c r="AB446" s="120"/>
      <c r="AC446" s="120"/>
    </row>
    <row r="447" spans="19:29">
      <c r="S447" s="120"/>
      <c r="T447" s="120"/>
      <c r="U447" s="120"/>
      <c r="V447" s="52">
        <f t="shared" si="29"/>
        <v>0</v>
      </c>
      <c r="X447" s="120"/>
      <c r="Z447" s="120"/>
      <c r="AA447" s="120"/>
      <c r="AB447" s="120"/>
      <c r="AC447" s="120"/>
    </row>
    <row r="448" spans="19:29">
      <c r="S448" s="120"/>
      <c r="T448" s="120"/>
      <c r="U448" s="120"/>
      <c r="V448" s="52">
        <f t="shared" si="29"/>
        <v>0</v>
      </c>
      <c r="X448" s="120"/>
      <c r="Z448" s="120"/>
      <c r="AA448" s="120"/>
      <c r="AB448" s="120"/>
      <c r="AC448" s="120"/>
    </row>
    <row r="449" spans="19:29">
      <c r="S449" s="120"/>
      <c r="T449" s="120"/>
      <c r="U449" s="120"/>
      <c r="V449" s="52">
        <f t="shared" si="29"/>
        <v>0</v>
      </c>
      <c r="X449" s="120"/>
      <c r="Z449" s="120"/>
      <c r="AA449" s="120"/>
      <c r="AB449" s="120"/>
      <c r="AC449" s="120"/>
    </row>
    <row r="450" spans="19:29">
      <c r="S450" s="120"/>
      <c r="T450" s="120"/>
      <c r="U450" s="120"/>
      <c r="V450" s="52">
        <f t="shared" si="29"/>
        <v>0</v>
      </c>
      <c r="X450" s="120"/>
      <c r="Z450" s="120"/>
      <c r="AA450" s="120"/>
      <c r="AB450" s="120"/>
      <c r="AC450" s="120"/>
    </row>
    <row r="451" spans="19:29">
      <c r="S451" s="120"/>
      <c r="T451" s="120"/>
      <c r="U451" s="120"/>
      <c r="V451" s="52">
        <f t="shared" si="29"/>
        <v>0</v>
      </c>
      <c r="X451" s="120"/>
      <c r="Z451" s="120"/>
      <c r="AA451" s="120"/>
      <c r="AB451" s="120"/>
      <c r="AC451" s="120"/>
    </row>
    <row r="452" spans="19:29">
      <c r="S452" s="120"/>
      <c r="T452" s="120"/>
      <c r="U452" s="120"/>
      <c r="V452" s="52">
        <f t="shared" si="29"/>
        <v>0</v>
      </c>
      <c r="X452" s="120"/>
      <c r="Z452" s="120"/>
      <c r="AA452" s="120"/>
      <c r="AB452" s="120"/>
      <c r="AC452" s="120"/>
    </row>
    <row r="453" spans="19:29">
      <c r="S453" s="120"/>
      <c r="T453" s="120"/>
      <c r="U453" s="120"/>
      <c r="V453" s="52">
        <f t="shared" ref="V453:V468" si="30">SUM(L453+M453+N453+O453+P453+R453+S453+T453+U453)</f>
        <v>0</v>
      </c>
      <c r="X453" s="120"/>
      <c r="Z453" s="120"/>
      <c r="AA453" s="120"/>
      <c r="AB453" s="120"/>
      <c r="AC453" s="120"/>
    </row>
    <row r="454" spans="19:29">
      <c r="S454" s="120"/>
      <c r="T454" s="120"/>
      <c r="U454" s="120"/>
      <c r="V454" s="52">
        <f t="shared" si="30"/>
        <v>0</v>
      </c>
      <c r="X454" s="120"/>
      <c r="Z454" s="120"/>
      <c r="AA454" s="120"/>
      <c r="AB454" s="120"/>
      <c r="AC454" s="120"/>
    </row>
    <row r="455" spans="19:29">
      <c r="S455" s="120"/>
      <c r="T455" s="120"/>
      <c r="U455" s="120"/>
      <c r="V455" s="52">
        <f t="shared" si="30"/>
        <v>0</v>
      </c>
      <c r="X455" s="120"/>
      <c r="Z455" s="120"/>
      <c r="AA455" s="120"/>
      <c r="AB455" s="120"/>
      <c r="AC455" s="120"/>
    </row>
    <row r="456" spans="19:29">
      <c r="S456" s="120"/>
      <c r="T456" s="120"/>
      <c r="U456" s="120"/>
      <c r="V456" s="52">
        <f t="shared" si="30"/>
        <v>0</v>
      </c>
      <c r="X456" s="120"/>
      <c r="Z456" s="120"/>
      <c r="AA456" s="120"/>
      <c r="AB456" s="120"/>
      <c r="AC456" s="120"/>
    </row>
    <row r="457" spans="19:29">
      <c r="S457" s="120"/>
      <c r="T457" s="120"/>
      <c r="U457" s="120"/>
      <c r="V457" s="52">
        <f t="shared" si="30"/>
        <v>0</v>
      </c>
      <c r="X457" s="120"/>
      <c r="Z457" s="120"/>
      <c r="AA457" s="120"/>
      <c r="AB457" s="120"/>
      <c r="AC457" s="120"/>
    </row>
    <row r="458" spans="19:29">
      <c r="S458" s="120"/>
      <c r="T458" s="120"/>
      <c r="U458" s="120"/>
      <c r="V458" s="52">
        <f t="shared" si="30"/>
        <v>0</v>
      </c>
      <c r="X458" s="120"/>
      <c r="Z458" s="120"/>
      <c r="AA458" s="120"/>
      <c r="AB458" s="120"/>
      <c r="AC458" s="120"/>
    </row>
    <row r="459" spans="19:29">
      <c r="S459" s="120"/>
      <c r="T459" s="120"/>
      <c r="U459" s="120"/>
      <c r="V459" s="52">
        <f t="shared" si="30"/>
        <v>0</v>
      </c>
      <c r="X459" s="120"/>
      <c r="Z459" s="120"/>
      <c r="AA459" s="120"/>
      <c r="AB459" s="120"/>
      <c r="AC459" s="120"/>
    </row>
    <row r="460" spans="19:29">
      <c r="S460" s="120"/>
      <c r="T460" s="120"/>
      <c r="U460" s="120"/>
      <c r="V460" s="52">
        <f t="shared" si="30"/>
        <v>0</v>
      </c>
      <c r="X460" s="120"/>
      <c r="Z460" s="120"/>
      <c r="AA460" s="120"/>
      <c r="AB460" s="120"/>
      <c r="AC460" s="120"/>
    </row>
    <row r="461" spans="19:29">
      <c r="S461" s="120"/>
      <c r="T461" s="120"/>
      <c r="U461" s="120"/>
      <c r="V461" s="52">
        <f t="shared" si="30"/>
        <v>0</v>
      </c>
      <c r="X461" s="120"/>
      <c r="Z461" s="120"/>
      <c r="AA461" s="120"/>
      <c r="AB461" s="120"/>
      <c r="AC461" s="120"/>
    </row>
    <row r="462" spans="19:29">
      <c r="S462" s="120"/>
      <c r="T462" s="120"/>
      <c r="U462" s="120"/>
      <c r="V462" s="52">
        <f t="shared" si="30"/>
        <v>0</v>
      </c>
      <c r="X462" s="120"/>
      <c r="Z462" s="120"/>
      <c r="AA462" s="120"/>
      <c r="AB462" s="120"/>
      <c r="AC462" s="120"/>
    </row>
    <row r="463" spans="19:29">
      <c r="S463" s="120"/>
      <c r="T463" s="120"/>
      <c r="U463" s="120"/>
      <c r="V463" s="52">
        <f t="shared" si="30"/>
        <v>0</v>
      </c>
      <c r="X463" s="120"/>
      <c r="Z463" s="120"/>
      <c r="AA463" s="120"/>
      <c r="AB463" s="120"/>
      <c r="AC463" s="120"/>
    </row>
    <row r="464" spans="19:29">
      <c r="S464" s="120"/>
      <c r="T464" s="120"/>
      <c r="U464" s="120"/>
      <c r="V464" s="52">
        <f t="shared" si="30"/>
        <v>0</v>
      </c>
      <c r="X464" s="120"/>
      <c r="Z464" s="120"/>
      <c r="AA464" s="120"/>
      <c r="AB464" s="120"/>
      <c r="AC464" s="120"/>
    </row>
    <row r="465" spans="19:29">
      <c r="S465" s="120"/>
      <c r="T465" s="120"/>
      <c r="U465" s="120"/>
      <c r="V465" s="52">
        <f t="shared" si="30"/>
        <v>0</v>
      </c>
      <c r="X465" s="120"/>
      <c r="Z465" s="120"/>
      <c r="AA465" s="120"/>
      <c r="AB465" s="120"/>
      <c r="AC465" s="120"/>
    </row>
    <row r="466" spans="19:29">
      <c r="S466" s="120"/>
      <c r="T466" s="120"/>
      <c r="U466" s="120"/>
      <c r="V466" s="52">
        <f t="shared" si="30"/>
        <v>0</v>
      </c>
      <c r="X466" s="120"/>
      <c r="Z466" s="120"/>
      <c r="AA466" s="120"/>
      <c r="AB466" s="120"/>
      <c r="AC466" s="120"/>
    </row>
    <row r="467" spans="19:29">
      <c r="S467" s="120"/>
      <c r="T467" s="120"/>
      <c r="U467" s="120"/>
      <c r="V467" s="52">
        <f t="shared" si="30"/>
        <v>0</v>
      </c>
      <c r="X467" s="120"/>
      <c r="Z467" s="120"/>
      <c r="AA467" s="120"/>
      <c r="AB467" s="120"/>
      <c r="AC467" s="120"/>
    </row>
    <row r="468" spans="19:29">
      <c r="S468" s="120"/>
      <c r="T468" s="120"/>
      <c r="U468" s="120"/>
      <c r="V468" s="52">
        <f t="shared" si="30"/>
        <v>0</v>
      </c>
      <c r="X468" s="120"/>
      <c r="Z468" s="120"/>
      <c r="AA468" s="120"/>
      <c r="AB468" s="120"/>
      <c r="AC468" s="120"/>
    </row>
    <row r="469" spans="19:29">
      <c r="S469" s="120"/>
      <c r="T469" s="120"/>
      <c r="U469" s="120"/>
      <c r="X469" s="120"/>
      <c r="Z469" s="120"/>
      <c r="AA469" s="120"/>
      <c r="AB469" s="120"/>
      <c r="AC469" s="120"/>
    </row>
    <row r="470" spans="19:29">
      <c r="S470" s="120"/>
      <c r="T470" s="120"/>
      <c r="U470" s="120"/>
      <c r="X470" s="120"/>
      <c r="Z470" s="120"/>
      <c r="AA470" s="120"/>
      <c r="AB470" s="120"/>
      <c r="AC470" s="120"/>
    </row>
    <row r="471" spans="19:29">
      <c r="S471" s="120"/>
      <c r="T471" s="120"/>
      <c r="U471" s="120"/>
      <c r="X471" s="120"/>
      <c r="Z471" s="120"/>
      <c r="AA471" s="120"/>
      <c r="AB471" s="120"/>
      <c r="AC471" s="120"/>
    </row>
    <row r="472" spans="19:29">
      <c r="S472" s="120"/>
      <c r="T472" s="120"/>
      <c r="U472" s="120"/>
      <c r="X472" s="120"/>
      <c r="Z472" s="120"/>
      <c r="AA472" s="120"/>
      <c r="AB472" s="120"/>
      <c r="AC472" s="120"/>
    </row>
    <row r="473" spans="19:29">
      <c r="S473" s="120"/>
      <c r="T473" s="120"/>
      <c r="U473" s="120"/>
      <c r="X473" s="120"/>
      <c r="Z473" s="120"/>
      <c r="AA473" s="120"/>
      <c r="AB473" s="120"/>
      <c r="AC473" s="120"/>
    </row>
    <row r="474" spans="19:29">
      <c r="S474" s="120"/>
      <c r="T474" s="120"/>
      <c r="U474" s="120"/>
      <c r="X474" s="120"/>
      <c r="Z474" s="120"/>
      <c r="AA474" s="120"/>
      <c r="AB474" s="120"/>
      <c r="AC474" s="120"/>
    </row>
    <row r="475" spans="19:29">
      <c r="S475" s="120"/>
      <c r="T475" s="120"/>
      <c r="U475" s="120"/>
      <c r="X475" s="120"/>
      <c r="Z475" s="120"/>
      <c r="AA475" s="120"/>
      <c r="AB475" s="120"/>
      <c r="AC475" s="120"/>
    </row>
    <row r="476" spans="19:29">
      <c r="S476" s="120"/>
      <c r="T476" s="120"/>
      <c r="U476" s="120"/>
      <c r="X476" s="120"/>
      <c r="Z476" s="120"/>
      <c r="AA476" s="120"/>
      <c r="AB476" s="120"/>
      <c r="AC476" s="120"/>
    </row>
    <row r="477" spans="19:29">
      <c r="S477" s="120"/>
      <c r="T477" s="120"/>
      <c r="U477" s="120"/>
      <c r="X477" s="120"/>
      <c r="Z477" s="120"/>
      <c r="AA477" s="120"/>
      <c r="AB477" s="120"/>
      <c r="AC477" s="120"/>
    </row>
    <row r="478" spans="19:29">
      <c r="S478" s="120"/>
      <c r="T478" s="120"/>
      <c r="U478" s="120"/>
      <c r="X478" s="120"/>
      <c r="Z478" s="120"/>
      <c r="AA478" s="120"/>
      <c r="AB478" s="120"/>
      <c r="AC478" s="120"/>
    </row>
    <row r="479" spans="19:29">
      <c r="S479" s="120"/>
      <c r="T479" s="120"/>
      <c r="U479" s="120"/>
      <c r="X479" s="120"/>
      <c r="Z479" s="120"/>
      <c r="AA479" s="120"/>
      <c r="AB479" s="120"/>
      <c r="AC479" s="120"/>
    </row>
    <row r="480" spans="19:29">
      <c r="S480" s="120"/>
      <c r="T480" s="120"/>
      <c r="U480" s="120"/>
      <c r="X480" s="120"/>
      <c r="Z480" s="120"/>
      <c r="AA480" s="120"/>
      <c r="AB480" s="120"/>
      <c r="AC480" s="120"/>
    </row>
    <row r="481" spans="19:29">
      <c r="S481" s="120"/>
      <c r="T481" s="120"/>
      <c r="U481" s="120"/>
      <c r="X481" s="120"/>
      <c r="Z481" s="120"/>
      <c r="AA481" s="120"/>
      <c r="AB481" s="120"/>
      <c r="AC481" s="120"/>
    </row>
    <row r="482" spans="19:29">
      <c r="S482" s="120"/>
      <c r="T482" s="120"/>
      <c r="U482" s="120"/>
      <c r="X482" s="120"/>
      <c r="Z482" s="120"/>
      <c r="AA482" s="120"/>
      <c r="AB482" s="120"/>
      <c r="AC482" s="120"/>
    </row>
    <row r="483" spans="19:29">
      <c r="S483" s="120"/>
      <c r="T483" s="120"/>
      <c r="U483" s="120"/>
      <c r="X483" s="120"/>
      <c r="Z483" s="120"/>
      <c r="AA483" s="120"/>
      <c r="AB483" s="120"/>
      <c r="AC483" s="120"/>
    </row>
    <row r="484" spans="19:29">
      <c r="S484" s="120"/>
      <c r="T484" s="120"/>
      <c r="U484" s="120"/>
      <c r="X484" s="120"/>
      <c r="Z484" s="120"/>
      <c r="AA484" s="120"/>
      <c r="AB484" s="120"/>
      <c r="AC484" s="120"/>
    </row>
    <row r="485" spans="19:29">
      <c r="S485" s="120"/>
      <c r="T485" s="120"/>
      <c r="U485" s="120"/>
      <c r="X485" s="120"/>
      <c r="Z485" s="120"/>
      <c r="AA485" s="120"/>
      <c r="AB485" s="120"/>
      <c r="AC485" s="120"/>
    </row>
    <row r="486" spans="19:29">
      <c r="S486" s="120"/>
      <c r="T486" s="120"/>
      <c r="U486" s="120"/>
      <c r="X486" s="120"/>
      <c r="Z486" s="120"/>
      <c r="AA486" s="120"/>
      <c r="AB486" s="120"/>
      <c r="AC486" s="120"/>
    </row>
    <row r="487" spans="19:29">
      <c r="S487" s="120"/>
      <c r="T487" s="120"/>
      <c r="U487" s="120"/>
      <c r="X487" s="120"/>
      <c r="Z487" s="120"/>
      <c r="AA487" s="120"/>
      <c r="AB487" s="120"/>
      <c r="AC487" s="120"/>
    </row>
    <row r="488" spans="19:29">
      <c r="S488" s="120"/>
      <c r="T488" s="120"/>
      <c r="U488" s="120"/>
      <c r="X488" s="120"/>
      <c r="Z488" s="120"/>
      <c r="AA488" s="120"/>
      <c r="AB488" s="120"/>
      <c r="AC488" s="120"/>
    </row>
    <row r="489" spans="19:29">
      <c r="S489" s="120"/>
      <c r="T489" s="120"/>
      <c r="U489" s="120"/>
      <c r="X489" s="120"/>
      <c r="Z489" s="120"/>
      <c r="AA489" s="120"/>
      <c r="AB489" s="120"/>
      <c r="AC489" s="120"/>
    </row>
    <row r="490" spans="19:29">
      <c r="S490" s="120"/>
      <c r="T490" s="120"/>
      <c r="U490" s="120"/>
      <c r="X490" s="120"/>
      <c r="Z490" s="120"/>
      <c r="AA490" s="120"/>
      <c r="AB490" s="120"/>
      <c r="AC490" s="120"/>
    </row>
    <row r="491" spans="19:29">
      <c r="S491" s="120"/>
      <c r="T491" s="120"/>
      <c r="U491" s="120"/>
      <c r="X491" s="120"/>
      <c r="Z491" s="120"/>
      <c r="AA491" s="120"/>
      <c r="AB491" s="120"/>
      <c r="AC491" s="120"/>
    </row>
    <row r="492" spans="19:29">
      <c r="S492" s="120"/>
      <c r="T492" s="120"/>
      <c r="U492" s="120"/>
      <c r="X492" s="120"/>
      <c r="Z492" s="120"/>
      <c r="AA492" s="120"/>
      <c r="AB492" s="120"/>
      <c r="AC492" s="120"/>
    </row>
    <row r="493" spans="19:29">
      <c r="S493" s="120"/>
      <c r="T493" s="120"/>
      <c r="U493" s="120"/>
      <c r="X493" s="120"/>
      <c r="Z493" s="120"/>
      <c r="AA493" s="120"/>
      <c r="AB493" s="120"/>
      <c r="AC493" s="120"/>
    </row>
    <row r="494" spans="19:29">
      <c r="S494" s="120"/>
      <c r="T494" s="120"/>
      <c r="U494" s="120"/>
      <c r="X494" s="120"/>
      <c r="Z494" s="120"/>
      <c r="AA494" s="120"/>
      <c r="AB494" s="120"/>
      <c r="AC494" s="120"/>
    </row>
    <row r="495" spans="19:29">
      <c r="S495" s="120"/>
      <c r="T495" s="120"/>
      <c r="U495" s="120"/>
      <c r="X495" s="120"/>
      <c r="Z495" s="120"/>
      <c r="AA495" s="120"/>
      <c r="AB495" s="120"/>
      <c r="AC495" s="120"/>
    </row>
    <row r="496" spans="19:29">
      <c r="S496" s="120"/>
      <c r="T496" s="120"/>
      <c r="U496" s="120"/>
      <c r="X496" s="120"/>
      <c r="Z496" s="120"/>
      <c r="AA496" s="120"/>
      <c r="AB496" s="120"/>
      <c r="AC496" s="120"/>
    </row>
    <row r="497" spans="19:29">
      <c r="S497" s="120"/>
      <c r="T497" s="120"/>
      <c r="U497" s="120"/>
      <c r="X497" s="120"/>
      <c r="Z497" s="120"/>
      <c r="AA497" s="120"/>
      <c r="AB497" s="120"/>
      <c r="AC497" s="120"/>
    </row>
    <row r="498" spans="19:29">
      <c r="S498" s="120"/>
      <c r="T498" s="120"/>
      <c r="U498" s="120"/>
      <c r="X498" s="120"/>
      <c r="Z498" s="120"/>
      <c r="AA498" s="120"/>
      <c r="AB498" s="120"/>
      <c r="AC498" s="120"/>
    </row>
    <row r="499" spans="19:29">
      <c r="S499" s="120"/>
      <c r="T499" s="120"/>
      <c r="U499" s="120"/>
      <c r="X499" s="120"/>
      <c r="Z499" s="120"/>
      <c r="AA499" s="120"/>
      <c r="AB499" s="120"/>
      <c r="AC499" s="120"/>
    </row>
    <row r="500" spans="19:29">
      <c r="S500" s="120"/>
      <c r="T500" s="120"/>
      <c r="U500" s="120"/>
      <c r="X500" s="120"/>
      <c r="Z500" s="120"/>
      <c r="AA500" s="120"/>
      <c r="AB500" s="120"/>
      <c r="AC500" s="120"/>
    </row>
    <row r="501" spans="19:29">
      <c r="S501" s="120"/>
      <c r="T501" s="120"/>
      <c r="U501" s="120"/>
      <c r="X501" s="120"/>
      <c r="Z501" s="120"/>
      <c r="AA501" s="120"/>
      <c r="AB501" s="120"/>
      <c r="AC501" s="120"/>
    </row>
    <row r="502" spans="19:29">
      <c r="S502" s="120"/>
      <c r="T502" s="120"/>
      <c r="U502" s="120"/>
      <c r="X502" s="120"/>
      <c r="Z502" s="120"/>
      <c r="AA502" s="120"/>
      <c r="AB502" s="120"/>
      <c r="AC502" s="120"/>
    </row>
    <row r="503" spans="19:29">
      <c r="S503" s="120"/>
      <c r="T503" s="120"/>
      <c r="U503" s="120"/>
      <c r="X503" s="120"/>
      <c r="Z503" s="120"/>
      <c r="AA503" s="120"/>
      <c r="AB503" s="120"/>
      <c r="AC503" s="120"/>
    </row>
    <row r="504" spans="19:29">
      <c r="S504" s="120"/>
      <c r="T504" s="120"/>
      <c r="U504" s="120"/>
      <c r="X504" s="120"/>
      <c r="Z504" s="120"/>
      <c r="AA504" s="120"/>
      <c r="AB504" s="120"/>
      <c r="AC504" s="120"/>
    </row>
    <row r="505" spans="19:29">
      <c r="S505" s="120"/>
      <c r="T505" s="120"/>
      <c r="U505" s="120"/>
      <c r="X505" s="120"/>
      <c r="Z505" s="120"/>
      <c r="AA505" s="120"/>
      <c r="AB505" s="120"/>
      <c r="AC505" s="120"/>
    </row>
    <row r="506" spans="19:29">
      <c r="S506" s="120"/>
      <c r="T506" s="120"/>
      <c r="U506" s="120"/>
      <c r="X506" s="120"/>
      <c r="Z506" s="120"/>
      <c r="AA506" s="120"/>
      <c r="AB506" s="120"/>
      <c r="AC506" s="120"/>
    </row>
    <row r="507" spans="19:29">
      <c r="S507" s="120"/>
      <c r="T507" s="120"/>
      <c r="U507" s="120"/>
      <c r="X507" s="120"/>
      <c r="Z507" s="120"/>
      <c r="AA507" s="120"/>
      <c r="AB507" s="120"/>
      <c r="AC507" s="120"/>
    </row>
    <row r="508" spans="19:29">
      <c r="S508" s="120"/>
      <c r="T508" s="120"/>
      <c r="U508" s="120"/>
      <c r="X508" s="120"/>
      <c r="Z508" s="120"/>
      <c r="AA508" s="120"/>
      <c r="AB508" s="120"/>
      <c r="AC508" s="120"/>
    </row>
    <row r="509" spans="19:29">
      <c r="S509" s="120"/>
      <c r="T509" s="120"/>
      <c r="U509" s="120"/>
      <c r="X509" s="120"/>
      <c r="Z509" s="120"/>
      <c r="AA509" s="120"/>
      <c r="AB509" s="120"/>
      <c r="AC509" s="120"/>
    </row>
    <row r="510" spans="19:29">
      <c r="S510" s="120"/>
      <c r="T510" s="120"/>
      <c r="U510" s="120"/>
      <c r="X510" s="120"/>
      <c r="Z510" s="120"/>
      <c r="AA510" s="120"/>
      <c r="AB510" s="120"/>
      <c r="AC510" s="120"/>
    </row>
    <row r="511" spans="19:29">
      <c r="S511" s="120"/>
      <c r="T511" s="120"/>
      <c r="U511" s="120"/>
      <c r="X511" s="120"/>
      <c r="Z511" s="120"/>
      <c r="AA511" s="120"/>
      <c r="AB511" s="120"/>
      <c r="AC511" s="120"/>
    </row>
    <row r="512" spans="19:29">
      <c r="S512" s="120"/>
      <c r="T512" s="120"/>
      <c r="U512" s="120"/>
      <c r="X512" s="120"/>
      <c r="Z512" s="120"/>
      <c r="AA512" s="120"/>
      <c r="AB512" s="120"/>
      <c r="AC512" s="120"/>
    </row>
    <row r="513" spans="1:29">
      <c r="S513" s="120"/>
      <c r="T513" s="120"/>
      <c r="U513" s="120"/>
      <c r="X513" s="120"/>
      <c r="Z513" s="120"/>
      <c r="AA513" s="120"/>
      <c r="AB513" s="120"/>
      <c r="AC513" s="120"/>
    </row>
    <row r="514" spans="1:29">
      <c r="S514" s="120"/>
      <c r="T514" s="120"/>
      <c r="U514" s="120"/>
      <c r="X514" s="120"/>
      <c r="Z514" s="120"/>
      <c r="AA514" s="120"/>
      <c r="AB514" s="120"/>
      <c r="AC514" s="120"/>
    </row>
    <row r="515" spans="1:29">
      <c r="S515" s="120"/>
      <c r="T515" s="120"/>
      <c r="U515" s="120"/>
      <c r="X515" s="120"/>
      <c r="Z515" s="120"/>
      <c r="AA515" s="120"/>
      <c r="AB515" s="120"/>
      <c r="AC515" s="120"/>
    </row>
    <row r="516" spans="1:29">
      <c r="S516" s="120"/>
      <c r="T516" s="120"/>
      <c r="U516" s="120"/>
      <c r="X516" s="120"/>
      <c r="Z516" s="120"/>
      <c r="AA516" s="120"/>
      <c r="AB516" s="120"/>
      <c r="AC516" s="120"/>
    </row>
    <row r="517" spans="1:29">
      <c r="S517" s="120"/>
      <c r="T517" s="120"/>
      <c r="U517" s="120"/>
      <c r="X517" s="120"/>
      <c r="Z517" s="120"/>
      <c r="AA517" s="120"/>
      <c r="AB517" s="120"/>
      <c r="AC517" s="120"/>
    </row>
    <row r="518" spans="1:29">
      <c r="S518" s="120"/>
      <c r="T518" s="120"/>
      <c r="U518" s="120"/>
      <c r="X518" s="120"/>
      <c r="Z518" s="120"/>
      <c r="AA518" s="120"/>
      <c r="AB518" s="120"/>
      <c r="AC518" s="120"/>
    </row>
    <row r="519" spans="1:29">
      <c r="S519" s="120"/>
      <c r="T519" s="120"/>
      <c r="U519" s="120"/>
      <c r="X519" s="120"/>
      <c r="Z519" s="120"/>
      <c r="AA519" s="120"/>
      <c r="AB519" s="120"/>
      <c r="AC519" s="120"/>
    </row>
    <row r="520" spans="1:29">
      <c r="A520" s="77"/>
      <c r="B520" s="82"/>
      <c r="C520" s="69"/>
      <c r="S520" s="120"/>
      <c r="T520" s="120"/>
      <c r="U520" s="120"/>
      <c r="X520" s="120"/>
      <c r="Z520" s="120"/>
      <c r="AA520" s="120"/>
      <c r="AB520" s="120"/>
      <c r="AC520" s="120"/>
    </row>
    <row r="521" spans="1:29">
      <c r="S521" s="120"/>
      <c r="T521" s="120"/>
      <c r="U521" s="120"/>
      <c r="X521" s="120"/>
      <c r="Z521" s="120"/>
      <c r="AA521" s="120"/>
      <c r="AB521" s="120"/>
      <c r="AC521" s="120"/>
    </row>
    <row r="522" spans="1:29">
      <c r="S522" s="120"/>
      <c r="T522" s="120"/>
      <c r="U522" s="120"/>
      <c r="X522" s="120"/>
      <c r="Z522" s="120"/>
      <c r="AA522" s="120"/>
      <c r="AB522" s="120"/>
      <c r="AC522" s="120"/>
    </row>
    <row r="523" spans="1:29">
      <c r="S523" s="120"/>
      <c r="T523" s="120"/>
      <c r="U523" s="120"/>
      <c r="X523" s="120"/>
      <c r="Z523" s="120"/>
      <c r="AA523" s="120"/>
      <c r="AB523" s="120"/>
      <c r="AC523" s="120"/>
    </row>
    <row r="524" spans="1:29">
      <c r="S524" s="120"/>
      <c r="T524" s="120"/>
      <c r="U524" s="120"/>
      <c r="X524" s="120"/>
      <c r="Z524" s="120"/>
      <c r="AA524" s="120"/>
      <c r="AB524" s="120"/>
      <c r="AC524" s="120"/>
    </row>
    <row r="525" spans="1:29">
      <c r="S525" s="120"/>
      <c r="T525" s="120"/>
      <c r="U525" s="120"/>
      <c r="X525" s="120"/>
      <c r="Z525" s="120"/>
      <c r="AA525" s="120"/>
      <c r="AB525" s="120"/>
      <c r="AC525" s="120"/>
    </row>
    <row r="526" spans="1:29">
      <c r="S526" s="120"/>
      <c r="T526" s="120"/>
      <c r="U526" s="120"/>
      <c r="X526" s="120"/>
      <c r="Z526" s="120"/>
      <c r="AA526" s="120"/>
      <c r="AB526" s="120"/>
      <c r="AC526" s="120"/>
    </row>
    <row r="527" spans="1:29">
      <c r="S527" s="120"/>
      <c r="T527" s="120"/>
      <c r="U527" s="120"/>
      <c r="X527" s="120"/>
      <c r="Z527" s="120"/>
      <c r="AA527" s="120"/>
      <c r="AB527" s="120"/>
      <c r="AC527" s="120"/>
    </row>
    <row r="528" spans="1:29">
      <c r="S528" s="120"/>
      <c r="T528" s="120"/>
      <c r="U528" s="120"/>
      <c r="X528" s="120"/>
      <c r="Z528" s="120"/>
      <c r="AA528" s="120"/>
      <c r="AB528" s="120"/>
      <c r="AC528" s="120"/>
    </row>
    <row r="529" spans="19:29">
      <c r="S529" s="120"/>
      <c r="T529" s="120"/>
      <c r="U529" s="120"/>
      <c r="X529" s="120"/>
      <c r="Z529" s="120"/>
      <c r="AA529" s="120"/>
      <c r="AB529" s="120"/>
      <c r="AC529" s="120"/>
    </row>
    <row r="530" spans="19:29">
      <c r="S530" s="120"/>
      <c r="T530" s="120"/>
      <c r="U530" s="120"/>
      <c r="X530" s="120"/>
      <c r="Z530" s="120"/>
      <c r="AA530" s="120"/>
      <c r="AB530" s="120"/>
      <c r="AC530" s="120"/>
    </row>
    <row r="531" spans="19:29">
      <c r="S531" s="120"/>
      <c r="T531" s="120"/>
      <c r="U531" s="120"/>
      <c r="X531" s="120"/>
      <c r="Z531" s="120"/>
      <c r="AA531" s="120"/>
      <c r="AB531" s="120"/>
      <c r="AC531" s="120"/>
    </row>
    <row r="532" spans="19:29">
      <c r="S532" s="120"/>
      <c r="T532" s="120"/>
      <c r="U532" s="120"/>
      <c r="X532" s="120"/>
      <c r="Z532" s="120"/>
      <c r="AA532" s="120"/>
      <c r="AB532" s="120"/>
      <c r="AC532" s="120"/>
    </row>
    <row r="533" spans="19:29">
      <c r="S533" s="120"/>
      <c r="T533" s="120"/>
      <c r="U533" s="120"/>
      <c r="X533" s="120"/>
      <c r="Z533" s="120"/>
      <c r="AA533" s="120"/>
      <c r="AB533" s="120"/>
      <c r="AC533" s="120"/>
    </row>
    <row r="534" spans="19:29">
      <c r="S534" s="120"/>
      <c r="T534" s="120"/>
      <c r="U534" s="120"/>
      <c r="X534" s="120"/>
      <c r="Z534" s="120"/>
      <c r="AA534" s="120"/>
      <c r="AB534" s="120"/>
      <c r="AC534" s="120"/>
    </row>
    <row r="535" spans="19:29">
      <c r="S535" s="120"/>
      <c r="T535" s="120"/>
      <c r="U535" s="120"/>
      <c r="X535" s="120"/>
      <c r="Z535" s="120"/>
      <c r="AA535" s="120"/>
      <c r="AB535" s="120"/>
      <c r="AC535" s="120"/>
    </row>
    <row r="536" spans="19:29">
      <c r="S536" s="120"/>
      <c r="T536" s="120"/>
      <c r="U536" s="120"/>
      <c r="X536" s="120"/>
      <c r="Z536" s="120"/>
      <c r="AA536" s="120"/>
      <c r="AB536" s="120"/>
      <c r="AC536" s="120"/>
    </row>
    <row r="537" spans="19:29">
      <c r="S537" s="120"/>
      <c r="T537" s="120"/>
      <c r="U537" s="120"/>
      <c r="X537" s="120"/>
      <c r="Z537" s="120"/>
      <c r="AA537" s="120"/>
      <c r="AB537" s="120"/>
      <c r="AC537" s="120"/>
    </row>
    <row r="538" spans="19:29">
      <c r="S538" s="120"/>
      <c r="T538" s="120"/>
      <c r="U538" s="120"/>
      <c r="X538" s="120"/>
      <c r="Z538" s="120"/>
      <c r="AA538" s="120"/>
      <c r="AB538" s="120"/>
      <c r="AC538" s="120"/>
    </row>
    <row r="539" spans="19:29">
      <c r="S539" s="120"/>
      <c r="T539" s="120"/>
      <c r="U539" s="120"/>
      <c r="X539" s="120"/>
      <c r="Z539" s="120"/>
      <c r="AA539" s="120"/>
      <c r="AB539" s="120"/>
      <c r="AC539" s="120"/>
    </row>
    <row r="540" spans="19:29">
      <c r="S540" s="120"/>
      <c r="T540" s="120"/>
      <c r="U540" s="120"/>
      <c r="X540" s="120"/>
      <c r="Z540" s="120"/>
      <c r="AA540" s="120"/>
      <c r="AB540" s="120"/>
      <c r="AC540" s="120"/>
    </row>
    <row r="541" spans="19:29">
      <c r="S541" s="120"/>
      <c r="T541" s="120"/>
      <c r="U541" s="120"/>
      <c r="X541" s="120"/>
      <c r="Z541" s="120"/>
      <c r="AA541" s="120"/>
      <c r="AB541" s="120"/>
      <c r="AC541" s="120"/>
    </row>
    <row r="542" spans="19:29">
      <c r="S542" s="120"/>
      <c r="T542" s="120"/>
      <c r="U542" s="120"/>
      <c r="X542" s="120"/>
      <c r="Z542" s="120"/>
      <c r="AA542" s="120"/>
      <c r="AB542" s="120"/>
      <c r="AC542" s="120"/>
    </row>
    <row r="543" spans="19:29">
      <c r="S543" s="120"/>
      <c r="T543" s="120"/>
      <c r="U543" s="120"/>
      <c r="X543" s="120"/>
      <c r="Z543" s="120"/>
      <c r="AA543" s="120"/>
      <c r="AB543" s="120"/>
      <c r="AC543" s="120"/>
    </row>
    <row r="544" spans="19:29">
      <c r="S544" s="120"/>
      <c r="T544" s="120"/>
      <c r="U544" s="120"/>
      <c r="X544" s="120"/>
      <c r="Z544" s="120"/>
      <c r="AA544" s="120"/>
      <c r="AB544" s="120"/>
      <c r="AC544" s="120"/>
    </row>
    <row r="545" spans="19:29">
      <c r="S545" s="120"/>
      <c r="T545" s="120"/>
      <c r="U545" s="120"/>
      <c r="X545" s="120"/>
      <c r="Z545" s="120"/>
      <c r="AA545" s="120"/>
      <c r="AB545" s="120"/>
      <c r="AC545" s="120"/>
    </row>
    <row r="546" spans="19:29">
      <c r="S546" s="120"/>
      <c r="T546" s="120"/>
      <c r="U546" s="120"/>
      <c r="X546" s="120"/>
      <c r="Z546" s="120"/>
      <c r="AA546" s="120"/>
      <c r="AB546" s="120"/>
      <c r="AC546" s="120"/>
    </row>
    <row r="547" spans="19:29">
      <c r="S547" s="120"/>
      <c r="T547" s="120"/>
      <c r="U547" s="120"/>
      <c r="X547" s="120"/>
      <c r="Z547" s="120"/>
      <c r="AA547" s="120"/>
      <c r="AB547" s="120"/>
      <c r="AC547" s="120"/>
    </row>
    <row r="548" spans="19:29">
      <c r="S548" s="120"/>
      <c r="T548" s="120"/>
      <c r="U548" s="120"/>
      <c r="X548" s="120"/>
      <c r="Z548" s="120"/>
      <c r="AA548" s="120"/>
      <c r="AB548" s="120"/>
      <c r="AC548" s="120"/>
    </row>
    <row r="549" spans="19:29">
      <c r="S549" s="120"/>
      <c r="T549" s="120"/>
      <c r="U549" s="120"/>
      <c r="X549" s="120"/>
      <c r="Z549" s="120"/>
      <c r="AA549" s="120"/>
      <c r="AB549" s="120"/>
      <c r="AC549" s="120"/>
    </row>
    <row r="550" spans="19:29">
      <c r="S550" s="120"/>
      <c r="T550" s="120"/>
      <c r="U550" s="120"/>
      <c r="X550" s="120"/>
      <c r="Z550" s="120"/>
      <c r="AA550" s="120"/>
      <c r="AB550" s="120"/>
      <c r="AC550" s="120"/>
    </row>
    <row r="551" spans="19:29">
      <c r="S551" s="120"/>
      <c r="T551" s="120"/>
      <c r="U551" s="120"/>
      <c r="X551" s="120"/>
      <c r="Z551" s="120"/>
      <c r="AA551" s="120"/>
      <c r="AB551" s="120"/>
      <c r="AC551" s="120"/>
    </row>
    <row r="552" spans="19:29">
      <c r="S552" s="120"/>
      <c r="T552" s="120"/>
      <c r="U552" s="120"/>
      <c r="X552" s="120"/>
      <c r="Z552" s="120"/>
      <c r="AA552" s="120"/>
      <c r="AB552" s="120"/>
      <c r="AC552" s="120"/>
    </row>
    <row r="553" spans="19:29">
      <c r="S553" s="120"/>
      <c r="T553" s="120"/>
      <c r="U553" s="120"/>
      <c r="X553" s="120"/>
      <c r="Z553" s="120"/>
      <c r="AA553" s="120"/>
      <c r="AB553" s="120"/>
      <c r="AC553" s="120"/>
    </row>
    <row r="554" spans="19:29">
      <c r="S554" s="120"/>
      <c r="T554" s="120"/>
      <c r="U554" s="120"/>
      <c r="X554" s="120"/>
      <c r="Z554" s="120"/>
      <c r="AA554" s="120"/>
      <c r="AB554" s="120"/>
      <c r="AC554" s="120"/>
    </row>
    <row r="555" spans="19:29">
      <c r="S555" s="120"/>
      <c r="T555" s="120"/>
      <c r="U555" s="120"/>
      <c r="X555" s="120"/>
      <c r="Z555" s="120"/>
      <c r="AA555" s="120"/>
      <c r="AB555" s="120"/>
      <c r="AC555" s="120"/>
    </row>
    <row r="556" spans="19:29">
      <c r="S556" s="120"/>
      <c r="T556" s="120"/>
      <c r="U556" s="120"/>
      <c r="X556" s="120"/>
      <c r="Z556" s="120"/>
      <c r="AA556" s="120"/>
      <c r="AB556" s="120"/>
      <c r="AC556" s="120"/>
    </row>
    <row r="557" spans="19:29">
      <c r="S557" s="120"/>
      <c r="T557" s="120"/>
      <c r="U557" s="120"/>
      <c r="X557" s="120"/>
      <c r="Z557" s="120"/>
      <c r="AA557" s="120"/>
      <c r="AB557" s="120"/>
      <c r="AC557" s="120"/>
    </row>
    <row r="558" spans="19:29">
      <c r="S558" s="120"/>
      <c r="T558" s="120"/>
      <c r="U558" s="120"/>
      <c r="X558" s="120"/>
      <c r="Z558" s="120"/>
      <c r="AA558" s="120"/>
      <c r="AB558" s="120"/>
      <c r="AC558" s="120"/>
    </row>
    <row r="559" spans="19:29">
      <c r="S559" s="120"/>
      <c r="T559" s="120"/>
      <c r="U559" s="120"/>
      <c r="X559" s="120"/>
      <c r="Z559" s="120"/>
      <c r="AA559" s="120"/>
      <c r="AB559" s="120"/>
      <c r="AC559" s="120"/>
    </row>
    <row r="560" spans="19:29">
      <c r="S560" s="120"/>
      <c r="T560" s="120"/>
      <c r="U560" s="120"/>
      <c r="X560" s="120"/>
      <c r="Z560" s="120"/>
      <c r="AA560" s="120"/>
      <c r="AB560" s="120"/>
      <c r="AC560" s="120"/>
    </row>
    <row r="561" spans="19:29">
      <c r="S561" s="120"/>
      <c r="T561" s="120"/>
      <c r="U561" s="120"/>
      <c r="X561" s="120"/>
      <c r="Z561" s="120"/>
      <c r="AA561" s="120"/>
      <c r="AB561" s="120"/>
      <c r="AC561" s="120"/>
    </row>
    <row r="562" spans="19:29">
      <c r="S562" s="120"/>
      <c r="T562" s="120"/>
      <c r="U562" s="120"/>
      <c r="X562" s="120"/>
      <c r="Z562" s="120"/>
      <c r="AA562" s="120"/>
      <c r="AB562" s="120"/>
      <c r="AC562" s="120"/>
    </row>
    <row r="563" spans="19:29">
      <c r="S563" s="120"/>
      <c r="T563" s="120"/>
      <c r="U563" s="120"/>
      <c r="X563" s="120"/>
      <c r="Z563" s="120"/>
      <c r="AA563" s="120"/>
      <c r="AB563" s="120"/>
      <c r="AC563" s="120"/>
    </row>
    <row r="564" spans="19:29">
      <c r="S564" s="120"/>
      <c r="T564" s="120"/>
      <c r="U564" s="120"/>
      <c r="X564" s="120"/>
      <c r="Z564" s="120"/>
      <c r="AA564" s="120"/>
      <c r="AB564" s="120"/>
      <c r="AC564" s="120"/>
    </row>
    <row r="565" spans="19:29">
      <c r="S565" s="120"/>
      <c r="T565" s="120"/>
      <c r="U565" s="120"/>
      <c r="X565" s="120"/>
      <c r="Z565" s="120"/>
      <c r="AA565" s="120"/>
      <c r="AB565" s="120"/>
      <c r="AC565" s="120"/>
    </row>
    <row r="566" spans="19:29">
      <c r="S566" s="120"/>
      <c r="T566" s="120"/>
      <c r="U566" s="120"/>
      <c r="X566" s="120"/>
      <c r="Z566" s="120"/>
      <c r="AA566" s="120"/>
      <c r="AB566" s="120"/>
      <c r="AC566" s="120"/>
    </row>
    <row r="567" spans="19:29">
      <c r="S567" s="120"/>
      <c r="T567" s="120"/>
      <c r="U567" s="120"/>
      <c r="X567" s="120"/>
      <c r="Z567" s="120"/>
      <c r="AA567" s="120"/>
      <c r="AB567" s="120"/>
      <c r="AC567" s="120"/>
    </row>
    <row r="568" spans="19:29">
      <c r="S568" s="120"/>
      <c r="T568" s="120"/>
      <c r="U568" s="120"/>
      <c r="X568" s="120"/>
      <c r="Z568" s="120"/>
      <c r="AA568" s="120"/>
      <c r="AB568" s="120"/>
      <c r="AC568" s="120"/>
    </row>
    <row r="569" spans="19:29">
      <c r="S569" s="120"/>
      <c r="T569" s="120"/>
      <c r="U569" s="120"/>
      <c r="X569" s="120"/>
      <c r="Z569" s="120"/>
      <c r="AA569" s="120"/>
      <c r="AB569" s="120"/>
      <c r="AC569" s="120"/>
    </row>
    <row r="570" spans="19:29">
      <c r="S570" s="120"/>
      <c r="T570" s="120"/>
      <c r="U570" s="120"/>
      <c r="X570" s="120"/>
      <c r="Z570" s="120"/>
      <c r="AA570" s="120"/>
      <c r="AB570" s="120"/>
      <c r="AC570" s="120"/>
    </row>
    <row r="571" spans="19:29">
      <c r="S571" s="120"/>
      <c r="T571" s="120"/>
      <c r="U571" s="120"/>
      <c r="X571" s="120"/>
      <c r="Z571" s="120"/>
      <c r="AA571" s="120"/>
      <c r="AB571" s="120"/>
      <c r="AC571" s="120"/>
    </row>
    <row r="572" spans="19:29">
      <c r="S572" s="120"/>
      <c r="T572" s="120"/>
      <c r="U572" s="120"/>
      <c r="X572" s="120"/>
      <c r="Z572" s="120"/>
      <c r="AA572" s="120"/>
      <c r="AB572" s="120"/>
      <c r="AC572" s="120"/>
    </row>
    <row r="573" spans="19:29">
      <c r="S573" s="120"/>
      <c r="T573" s="120"/>
      <c r="U573" s="120"/>
      <c r="X573" s="120"/>
      <c r="Z573" s="120"/>
      <c r="AA573" s="120"/>
      <c r="AB573" s="120"/>
      <c r="AC573" s="120"/>
    </row>
    <row r="574" spans="19:29">
      <c r="S574" s="120"/>
      <c r="T574" s="120"/>
      <c r="U574" s="120"/>
      <c r="X574" s="120"/>
      <c r="Z574" s="120"/>
      <c r="AA574" s="120"/>
      <c r="AB574" s="120"/>
      <c r="AC574" s="120"/>
    </row>
    <row r="575" spans="19:29">
      <c r="S575" s="120"/>
      <c r="T575" s="120"/>
      <c r="U575" s="120"/>
      <c r="X575" s="120"/>
      <c r="Z575" s="120"/>
      <c r="AA575" s="120"/>
      <c r="AB575" s="120"/>
      <c r="AC575" s="120"/>
    </row>
    <row r="576" spans="19:29">
      <c r="S576" s="120"/>
      <c r="T576" s="120"/>
      <c r="U576" s="120"/>
      <c r="X576" s="120"/>
      <c r="Z576" s="120"/>
      <c r="AA576" s="120"/>
      <c r="AB576" s="120"/>
      <c r="AC576" s="120"/>
    </row>
    <row r="577" spans="19:29">
      <c r="S577" s="120"/>
      <c r="T577" s="120"/>
      <c r="U577" s="120"/>
      <c r="X577" s="120"/>
      <c r="Z577" s="120"/>
      <c r="AA577" s="120"/>
      <c r="AB577" s="120"/>
      <c r="AC577" s="120"/>
    </row>
    <row r="578" spans="19:29">
      <c r="S578" s="120"/>
      <c r="T578" s="120"/>
      <c r="U578" s="120"/>
      <c r="X578" s="120"/>
      <c r="Z578" s="120"/>
      <c r="AA578" s="120"/>
      <c r="AB578" s="120"/>
      <c r="AC578" s="120"/>
    </row>
    <row r="579" spans="19:29">
      <c r="S579" s="120"/>
      <c r="T579" s="120"/>
      <c r="U579" s="120"/>
      <c r="X579" s="120"/>
      <c r="Z579" s="120"/>
      <c r="AA579" s="120"/>
      <c r="AB579" s="120"/>
      <c r="AC579" s="120"/>
    </row>
    <row r="580" spans="19:29">
      <c r="S580" s="120"/>
      <c r="T580" s="120"/>
      <c r="U580" s="120"/>
      <c r="X580" s="120"/>
      <c r="Z580" s="120"/>
      <c r="AA580" s="120"/>
      <c r="AB580" s="120"/>
      <c r="AC580" s="120"/>
    </row>
    <row r="581" spans="19:29">
      <c r="S581" s="120"/>
      <c r="T581" s="120"/>
      <c r="U581" s="120"/>
      <c r="X581" s="120"/>
      <c r="Z581" s="120"/>
      <c r="AA581" s="120"/>
      <c r="AB581" s="120"/>
      <c r="AC581" s="120"/>
    </row>
    <row r="582" spans="19:29">
      <c r="S582" s="120"/>
      <c r="T582" s="120"/>
      <c r="U582" s="120"/>
      <c r="X582" s="120"/>
      <c r="Z582" s="120"/>
      <c r="AA582" s="120"/>
      <c r="AB582" s="120"/>
      <c r="AC582" s="120"/>
    </row>
    <row r="583" spans="19:29">
      <c r="S583" s="120"/>
      <c r="T583" s="120"/>
      <c r="U583" s="120"/>
      <c r="X583" s="120"/>
      <c r="Z583" s="120"/>
      <c r="AA583" s="120"/>
      <c r="AB583" s="120"/>
      <c r="AC583" s="120"/>
    </row>
    <row r="584" spans="19:29">
      <c r="S584" s="120"/>
      <c r="T584" s="120"/>
      <c r="U584" s="120"/>
      <c r="X584" s="120"/>
      <c r="Z584" s="120"/>
      <c r="AA584" s="120"/>
      <c r="AB584" s="120"/>
      <c r="AC584" s="120"/>
    </row>
    <row r="585" spans="19:29">
      <c r="S585" s="120"/>
      <c r="T585" s="120"/>
      <c r="U585" s="120"/>
      <c r="X585" s="120"/>
      <c r="Z585" s="120"/>
      <c r="AA585" s="120"/>
      <c r="AB585" s="120"/>
      <c r="AC585" s="120"/>
    </row>
    <row r="586" spans="19:29">
      <c r="S586" s="120"/>
      <c r="T586" s="120"/>
      <c r="U586" s="120"/>
      <c r="X586" s="120"/>
      <c r="Z586" s="120"/>
      <c r="AA586" s="120"/>
      <c r="AB586" s="120"/>
      <c r="AC586" s="120"/>
    </row>
    <row r="587" spans="19:29">
      <c r="S587" s="120"/>
      <c r="T587" s="120"/>
      <c r="U587" s="120"/>
      <c r="X587" s="120"/>
      <c r="Z587" s="120"/>
      <c r="AA587" s="120"/>
      <c r="AB587" s="120"/>
      <c r="AC587" s="120"/>
    </row>
    <row r="588" spans="19:29">
      <c r="S588" s="120"/>
      <c r="T588" s="120"/>
      <c r="U588" s="120"/>
      <c r="X588" s="120"/>
      <c r="Z588" s="120"/>
      <c r="AA588" s="120"/>
      <c r="AB588" s="120"/>
      <c r="AC588" s="120"/>
    </row>
    <row r="589" spans="19:29">
      <c r="S589" s="120"/>
      <c r="T589" s="120"/>
      <c r="U589" s="120"/>
      <c r="X589" s="120"/>
      <c r="Z589" s="120"/>
      <c r="AA589" s="120"/>
      <c r="AB589" s="120"/>
      <c r="AC589" s="120"/>
    </row>
    <row r="590" spans="19:29">
      <c r="S590" s="120"/>
      <c r="T590" s="120"/>
      <c r="U590" s="120"/>
      <c r="X590" s="120"/>
      <c r="Z590" s="120"/>
      <c r="AA590" s="120"/>
      <c r="AB590" s="120"/>
      <c r="AC590" s="120"/>
    </row>
    <row r="591" spans="19:29">
      <c r="S591" s="120"/>
      <c r="T591" s="120"/>
      <c r="U591" s="120"/>
      <c r="X591" s="120"/>
      <c r="Z591" s="120"/>
      <c r="AA591" s="120"/>
      <c r="AB591" s="120"/>
      <c r="AC591" s="120"/>
    </row>
    <row r="592" spans="19:29">
      <c r="S592" s="120"/>
      <c r="T592" s="120"/>
      <c r="U592" s="120"/>
      <c r="X592" s="120"/>
      <c r="Z592" s="120"/>
      <c r="AA592" s="120"/>
      <c r="AB592" s="120"/>
      <c r="AC592" s="120"/>
    </row>
    <row r="593" spans="19:29">
      <c r="S593" s="120"/>
      <c r="T593" s="120"/>
      <c r="U593" s="120"/>
      <c r="X593" s="120"/>
      <c r="Z593" s="120"/>
      <c r="AA593" s="120"/>
      <c r="AB593" s="120"/>
      <c r="AC593" s="120"/>
    </row>
    <row r="594" spans="19:29">
      <c r="S594" s="120"/>
      <c r="T594" s="120"/>
      <c r="U594" s="120"/>
      <c r="X594" s="120"/>
      <c r="Z594" s="120"/>
      <c r="AA594" s="120"/>
      <c r="AB594" s="120"/>
      <c r="AC594" s="120"/>
    </row>
    <row r="595" spans="19:29">
      <c r="S595" s="120"/>
      <c r="T595" s="120"/>
      <c r="U595" s="120"/>
      <c r="X595" s="120"/>
      <c r="Z595" s="120"/>
      <c r="AA595" s="120"/>
      <c r="AB595" s="120"/>
      <c r="AC595" s="120"/>
    </row>
    <row r="596" spans="19:29">
      <c r="S596" s="120"/>
      <c r="T596" s="120"/>
      <c r="U596" s="120"/>
      <c r="X596" s="120"/>
      <c r="Z596" s="120"/>
      <c r="AA596" s="120"/>
      <c r="AB596" s="120"/>
      <c r="AC596" s="120"/>
    </row>
    <row r="597" spans="19:29">
      <c r="S597" s="120"/>
      <c r="T597" s="120"/>
      <c r="U597" s="120"/>
      <c r="X597" s="120"/>
      <c r="Z597" s="120"/>
      <c r="AA597" s="120"/>
      <c r="AB597" s="120"/>
      <c r="AC597" s="120"/>
    </row>
    <row r="598" spans="19:29">
      <c r="S598" s="120"/>
      <c r="T598" s="120"/>
      <c r="U598" s="120"/>
      <c r="X598" s="120"/>
      <c r="Z598" s="120"/>
      <c r="AA598" s="120"/>
      <c r="AB598" s="120"/>
      <c r="AC598" s="120"/>
    </row>
    <row r="599" spans="19:29">
      <c r="S599" s="120"/>
      <c r="T599" s="120"/>
      <c r="U599" s="120"/>
      <c r="X599" s="120"/>
      <c r="Z599" s="120"/>
      <c r="AA599" s="120"/>
      <c r="AB599" s="120"/>
      <c r="AC599" s="120"/>
    </row>
    <row r="600" spans="19:29">
      <c r="S600" s="120"/>
      <c r="T600" s="120"/>
      <c r="U600" s="120"/>
      <c r="X600" s="120"/>
      <c r="Z600" s="120"/>
      <c r="AA600" s="120"/>
      <c r="AB600" s="120"/>
      <c r="AC600" s="120"/>
    </row>
    <row r="601" spans="19:29">
      <c r="S601" s="120"/>
      <c r="T601" s="120"/>
      <c r="U601" s="120"/>
      <c r="X601" s="120"/>
      <c r="Z601" s="120"/>
      <c r="AA601" s="120"/>
      <c r="AB601" s="120"/>
      <c r="AC601" s="120"/>
    </row>
    <row r="602" spans="19:29">
      <c r="S602" s="120"/>
      <c r="T602" s="120"/>
      <c r="U602" s="120"/>
      <c r="X602" s="120"/>
      <c r="Z602" s="120"/>
      <c r="AA602" s="120"/>
      <c r="AB602" s="120"/>
      <c r="AC602" s="120"/>
    </row>
    <row r="603" spans="19:29">
      <c r="S603" s="120"/>
      <c r="T603" s="120"/>
      <c r="U603" s="120"/>
      <c r="X603" s="120"/>
      <c r="Z603" s="120"/>
      <c r="AA603" s="120"/>
      <c r="AB603" s="120"/>
      <c r="AC603" s="120"/>
    </row>
    <row r="604" spans="19:29">
      <c r="S604" s="120"/>
      <c r="T604" s="120"/>
      <c r="U604" s="120"/>
      <c r="X604" s="120"/>
      <c r="Z604" s="120"/>
      <c r="AA604" s="120"/>
      <c r="AB604" s="120"/>
      <c r="AC604" s="120"/>
    </row>
    <row r="605" spans="19:29">
      <c r="S605" s="120"/>
      <c r="T605" s="120"/>
      <c r="U605" s="120"/>
      <c r="X605" s="120"/>
      <c r="Z605" s="120"/>
      <c r="AA605" s="120"/>
      <c r="AB605" s="120"/>
      <c r="AC605" s="120"/>
    </row>
    <row r="606" spans="19:29">
      <c r="S606" s="120"/>
      <c r="T606" s="120"/>
      <c r="U606" s="120"/>
      <c r="X606" s="120"/>
      <c r="Z606" s="120"/>
      <c r="AA606" s="120"/>
      <c r="AB606" s="120"/>
      <c r="AC606" s="120"/>
    </row>
    <row r="607" spans="19:29">
      <c r="S607" s="120"/>
      <c r="T607" s="120"/>
      <c r="U607" s="120"/>
      <c r="X607" s="120"/>
      <c r="Z607" s="120"/>
      <c r="AA607" s="120"/>
      <c r="AB607" s="120"/>
      <c r="AC607" s="120"/>
    </row>
    <row r="608" spans="19:29">
      <c r="S608" s="120"/>
      <c r="T608" s="120"/>
      <c r="U608" s="120"/>
      <c r="X608" s="120"/>
      <c r="Z608" s="120"/>
      <c r="AA608" s="120"/>
      <c r="AB608" s="120"/>
      <c r="AC608" s="120"/>
    </row>
    <row r="609" spans="19:29">
      <c r="S609" s="120"/>
      <c r="T609" s="120"/>
      <c r="U609" s="120"/>
      <c r="X609" s="120"/>
      <c r="Z609" s="120"/>
      <c r="AA609" s="120"/>
      <c r="AB609" s="120"/>
      <c r="AC609" s="120"/>
    </row>
    <row r="610" spans="19:29">
      <c r="S610" s="120"/>
      <c r="T610" s="120"/>
      <c r="U610" s="120"/>
      <c r="X610" s="120"/>
      <c r="Z610" s="120"/>
      <c r="AA610" s="120"/>
      <c r="AB610" s="120"/>
      <c r="AC610" s="120"/>
    </row>
    <row r="611" spans="19:29">
      <c r="S611" s="120"/>
      <c r="T611" s="120"/>
      <c r="U611" s="120"/>
      <c r="X611" s="120"/>
      <c r="Z611" s="120"/>
      <c r="AA611" s="120"/>
      <c r="AB611" s="120"/>
      <c r="AC611" s="120"/>
    </row>
    <row r="612" spans="19:29">
      <c r="S612" s="120"/>
      <c r="T612" s="120"/>
      <c r="U612" s="120"/>
      <c r="X612" s="120"/>
      <c r="Z612" s="120"/>
      <c r="AA612" s="120"/>
      <c r="AB612" s="120"/>
      <c r="AC612" s="120"/>
    </row>
    <row r="613" spans="19:29">
      <c r="S613" s="120"/>
      <c r="T613" s="120"/>
      <c r="U613" s="120"/>
      <c r="X613" s="120"/>
      <c r="Z613" s="120"/>
      <c r="AA613" s="120"/>
      <c r="AB613" s="120"/>
      <c r="AC613" s="120"/>
    </row>
    <row r="614" spans="19:29">
      <c r="S614" s="120"/>
      <c r="T614" s="120"/>
      <c r="U614" s="120"/>
      <c r="X614" s="120"/>
      <c r="Z614" s="120"/>
      <c r="AA614" s="120"/>
      <c r="AB614" s="120"/>
      <c r="AC614" s="120"/>
    </row>
    <row r="615" spans="19:29">
      <c r="S615" s="120"/>
      <c r="T615" s="120"/>
      <c r="U615" s="120"/>
      <c r="X615" s="120"/>
      <c r="Z615" s="120"/>
      <c r="AA615" s="120"/>
      <c r="AB615" s="120"/>
      <c r="AC615" s="120"/>
    </row>
    <row r="616" spans="19:29">
      <c r="S616" s="120"/>
      <c r="T616" s="120"/>
      <c r="U616" s="120"/>
      <c r="X616" s="120"/>
      <c r="Z616" s="120"/>
      <c r="AA616" s="120"/>
      <c r="AB616" s="120"/>
      <c r="AC616" s="120"/>
    </row>
    <row r="617" spans="19:29">
      <c r="S617" s="120"/>
      <c r="T617" s="120"/>
      <c r="U617" s="120"/>
      <c r="X617" s="120"/>
      <c r="Z617" s="120"/>
      <c r="AA617" s="120"/>
      <c r="AB617" s="120"/>
      <c r="AC617" s="120"/>
    </row>
    <row r="618" spans="19:29">
      <c r="S618" s="120"/>
      <c r="T618" s="120"/>
      <c r="U618" s="120"/>
      <c r="X618" s="120"/>
      <c r="Z618" s="120"/>
      <c r="AA618" s="120"/>
      <c r="AB618" s="120"/>
      <c r="AC618" s="120"/>
    </row>
    <row r="619" spans="19:29">
      <c r="S619" s="120"/>
      <c r="T619" s="120"/>
      <c r="U619" s="120"/>
      <c r="X619" s="120"/>
      <c r="Z619" s="120"/>
      <c r="AA619" s="120"/>
      <c r="AB619" s="120"/>
      <c r="AC619" s="120"/>
    </row>
    <row r="620" spans="19:29">
      <c r="S620" s="120"/>
      <c r="T620" s="120"/>
      <c r="U620" s="120"/>
      <c r="X620" s="120"/>
      <c r="Z620" s="120"/>
      <c r="AA620" s="120"/>
      <c r="AB620" s="120"/>
      <c r="AC620" s="120"/>
    </row>
    <row r="621" spans="19:29">
      <c r="S621" s="120"/>
      <c r="T621" s="120"/>
      <c r="U621" s="120"/>
      <c r="X621" s="120"/>
      <c r="Z621" s="120"/>
      <c r="AA621" s="120"/>
      <c r="AB621" s="120"/>
      <c r="AC621" s="120"/>
    </row>
    <row r="622" spans="19:29">
      <c r="S622" s="120"/>
      <c r="T622" s="120"/>
      <c r="U622" s="120"/>
      <c r="X622" s="120"/>
      <c r="Z622" s="120"/>
      <c r="AA622" s="120"/>
      <c r="AB622" s="120"/>
      <c r="AC622" s="120"/>
    </row>
    <row r="623" spans="19:29">
      <c r="S623" s="120"/>
      <c r="T623" s="120"/>
      <c r="U623" s="120"/>
      <c r="X623" s="120"/>
      <c r="Z623" s="120"/>
      <c r="AA623" s="120"/>
      <c r="AB623" s="120"/>
      <c r="AC623" s="120"/>
    </row>
    <row r="624" spans="19:29">
      <c r="S624" s="120"/>
      <c r="T624" s="120"/>
      <c r="U624" s="120"/>
      <c r="X624" s="120"/>
      <c r="Z624" s="120"/>
      <c r="AA624" s="120"/>
      <c r="AB624" s="120"/>
      <c r="AC624" s="120"/>
    </row>
    <row r="625" spans="19:29">
      <c r="S625" s="120"/>
      <c r="T625" s="120"/>
      <c r="U625" s="120"/>
      <c r="X625" s="120"/>
      <c r="Z625" s="120"/>
      <c r="AA625" s="120"/>
      <c r="AB625" s="120"/>
      <c r="AC625" s="120"/>
    </row>
    <row r="626" spans="19:29">
      <c r="S626" s="120"/>
      <c r="T626" s="120"/>
      <c r="U626" s="120"/>
      <c r="X626" s="120"/>
      <c r="Z626" s="120"/>
      <c r="AA626" s="120"/>
      <c r="AB626" s="120"/>
      <c r="AC626" s="120"/>
    </row>
    <row r="627" spans="19:29">
      <c r="S627" s="120"/>
      <c r="T627" s="120"/>
      <c r="U627" s="120"/>
      <c r="X627" s="120"/>
      <c r="Z627" s="120"/>
      <c r="AA627" s="120"/>
      <c r="AB627" s="120"/>
      <c r="AC627" s="120"/>
    </row>
    <row r="628" spans="19:29">
      <c r="S628" s="120"/>
      <c r="T628" s="120"/>
      <c r="U628" s="120"/>
      <c r="X628" s="120"/>
      <c r="Z628" s="120"/>
      <c r="AA628" s="120"/>
      <c r="AB628" s="120"/>
      <c r="AC628" s="120"/>
    </row>
    <row r="629" spans="19:29">
      <c r="S629" s="120"/>
      <c r="T629" s="120"/>
      <c r="U629" s="120"/>
      <c r="X629" s="120"/>
      <c r="Z629" s="120"/>
      <c r="AA629" s="120"/>
      <c r="AB629" s="120"/>
      <c r="AC629" s="120"/>
    </row>
    <row r="630" spans="19:29">
      <c r="S630" s="120"/>
      <c r="T630" s="120"/>
      <c r="U630" s="120"/>
      <c r="X630" s="120"/>
      <c r="Z630" s="120"/>
      <c r="AA630" s="120"/>
      <c r="AB630" s="120"/>
      <c r="AC630" s="120"/>
    </row>
    <row r="631" spans="19:29">
      <c r="S631" s="120"/>
      <c r="T631" s="120"/>
      <c r="U631" s="120"/>
      <c r="X631" s="120"/>
      <c r="Z631" s="120"/>
      <c r="AA631" s="120"/>
      <c r="AB631" s="120"/>
      <c r="AC631" s="120"/>
    </row>
    <row r="632" spans="19:29">
      <c r="S632" s="120"/>
      <c r="T632" s="120"/>
      <c r="U632" s="120"/>
      <c r="X632" s="120"/>
      <c r="Z632" s="120"/>
      <c r="AA632" s="120"/>
      <c r="AB632" s="120"/>
      <c r="AC632" s="120"/>
    </row>
    <row r="633" spans="19:29">
      <c r="S633" s="120"/>
      <c r="T633" s="120"/>
      <c r="U633" s="120"/>
      <c r="X633" s="120"/>
      <c r="Z633" s="120"/>
      <c r="AA633" s="120"/>
      <c r="AB633" s="120"/>
      <c r="AC633" s="120"/>
    </row>
    <row r="634" spans="19:29">
      <c r="S634" s="120"/>
      <c r="T634" s="120"/>
      <c r="U634" s="120"/>
      <c r="X634" s="120"/>
      <c r="Z634" s="120"/>
      <c r="AA634" s="120"/>
      <c r="AB634" s="120"/>
      <c r="AC634" s="120"/>
    </row>
    <row r="635" spans="19:29">
      <c r="S635" s="120"/>
      <c r="T635" s="120"/>
      <c r="U635" s="120"/>
      <c r="X635" s="120"/>
      <c r="Z635" s="120"/>
      <c r="AA635" s="120"/>
      <c r="AB635" s="120"/>
      <c r="AC635" s="120"/>
    </row>
    <row r="636" spans="19:29">
      <c r="S636" s="120"/>
      <c r="T636" s="120"/>
      <c r="U636" s="120"/>
      <c r="X636" s="120"/>
      <c r="Z636" s="120"/>
      <c r="AA636" s="120"/>
      <c r="AB636" s="120"/>
      <c r="AC636" s="120"/>
    </row>
    <row r="637" spans="19:29">
      <c r="S637" s="120"/>
      <c r="T637" s="120"/>
      <c r="U637" s="120"/>
      <c r="X637" s="120"/>
      <c r="Z637" s="120"/>
      <c r="AA637" s="120"/>
      <c r="AB637" s="120"/>
      <c r="AC637" s="120"/>
    </row>
    <row r="638" spans="19:29">
      <c r="S638" s="120"/>
      <c r="T638" s="120"/>
      <c r="U638" s="120"/>
      <c r="X638" s="120"/>
      <c r="Z638" s="120"/>
      <c r="AA638" s="120"/>
      <c r="AB638" s="120"/>
      <c r="AC638" s="120"/>
    </row>
    <row r="639" spans="19:29">
      <c r="S639" s="120"/>
      <c r="T639" s="120"/>
      <c r="U639" s="120"/>
      <c r="X639" s="120"/>
      <c r="Z639" s="120"/>
      <c r="AA639" s="120"/>
      <c r="AB639" s="120"/>
      <c r="AC639" s="120"/>
    </row>
    <row r="640" spans="19:29">
      <c r="S640" s="120"/>
      <c r="T640" s="120"/>
      <c r="U640" s="120"/>
      <c r="X640" s="120"/>
      <c r="Z640" s="120"/>
      <c r="AA640" s="120"/>
      <c r="AB640" s="120"/>
      <c r="AC640" s="120"/>
    </row>
    <row r="641" spans="19:29">
      <c r="S641" s="120"/>
      <c r="T641" s="120"/>
      <c r="U641" s="120"/>
      <c r="X641" s="120"/>
      <c r="Z641" s="120"/>
      <c r="AA641" s="120"/>
      <c r="AB641" s="120"/>
      <c r="AC641" s="120"/>
    </row>
    <row r="642" spans="19:29">
      <c r="S642" s="120"/>
      <c r="T642" s="120"/>
      <c r="U642" s="120"/>
      <c r="X642" s="120"/>
      <c r="Z642" s="120"/>
      <c r="AA642" s="120"/>
      <c r="AB642" s="120"/>
      <c r="AC642" s="120"/>
    </row>
    <row r="643" spans="19:29">
      <c r="S643" s="120"/>
      <c r="T643" s="120"/>
      <c r="U643" s="120"/>
      <c r="X643" s="120"/>
      <c r="Z643" s="120"/>
      <c r="AA643" s="120"/>
      <c r="AB643" s="120"/>
      <c r="AC643" s="120"/>
    </row>
    <row r="644" spans="19:29">
      <c r="S644" s="120"/>
      <c r="T644" s="120"/>
      <c r="U644" s="120"/>
      <c r="X644" s="120"/>
      <c r="Z644" s="120"/>
      <c r="AA644" s="120"/>
      <c r="AB644" s="120"/>
      <c r="AC644" s="120"/>
    </row>
    <row r="645" spans="19:29">
      <c r="S645" s="120"/>
      <c r="T645" s="120"/>
      <c r="U645" s="120"/>
      <c r="X645" s="120"/>
      <c r="Z645" s="120"/>
      <c r="AA645" s="120"/>
      <c r="AB645" s="120"/>
      <c r="AC645" s="120"/>
    </row>
    <row r="646" spans="19:29">
      <c r="S646" s="120"/>
      <c r="T646" s="120"/>
      <c r="U646" s="120"/>
      <c r="X646" s="120"/>
      <c r="Z646" s="120"/>
      <c r="AA646" s="120"/>
      <c r="AB646" s="120"/>
      <c r="AC646" s="120"/>
    </row>
    <row r="647" spans="19:29">
      <c r="S647" s="120"/>
      <c r="T647" s="120"/>
      <c r="U647" s="120"/>
      <c r="X647" s="120"/>
      <c r="Z647" s="120"/>
      <c r="AA647" s="120"/>
      <c r="AB647" s="120"/>
      <c r="AC647" s="120"/>
    </row>
    <row r="648" spans="19:29">
      <c r="S648" s="120"/>
      <c r="T648" s="120"/>
      <c r="U648" s="120"/>
      <c r="X648" s="120"/>
      <c r="Z648" s="120"/>
      <c r="AA648" s="120"/>
      <c r="AB648" s="120"/>
      <c r="AC648" s="120"/>
    </row>
    <row r="649" spans="19:29">
      <c r="S649" s="120"/>
      <c r="T649" s="120"/>
      <c r="U649" s="120"/>
      <c r="X649" s="120"/>
      <c r="Z649" s="120"/>
      <c r="AA649" s="120"/>
      <c r="AB649" s="120"/>
      <c r="AC649" s="120"/>
    </row>
    <row r="650" spans="19:29">
      <c r="S650" s="120"/>
      <c r="T650" s="120"/>
      <c r="U650" s="120"/>
      <c r="X650" s="120"/>
      <c r="Z650" s="120"/>
      <c r="AA650" s="120"/>
      <c r="AB650" s="120"/>
      <c r="AC650" s="120"/>
    </row>
    <row r="651" spans="19:29">
      <c r="S651" s="120"/>
      <c r="T651" s="120"/>
      <c r="U651" s="120"/>
      <c r="X651" s="120"/>
      <c r="Z651" s="120"/>
      <c r="AA651" s="120"/>
      <c r="AB651" s="120"/>
      <c r="AC651" s="120"/>
    </row>
    <row r="652" spans="19:29">
      <c r="S652" s="120"/>
      <c r="T652" s="120"/>
      <c r="U652" s="120"/>
      <c r="X652" s="120"/>
      <c r="Z652" s="120"/>
      <c r="AA652" s="120"/>
      <c r="AB652" s="120"/>
      <c r="AC652" s="120"/>
    </row>
    <row r="653" spans="19:29">
      <c r="S653" s="120"/>
      <c r="T653" s="120"/>
      <c r="U653" s="120"/>
      <c r="X653" s="120"/>
      <c r="Z653" s="120"/>
      <c r="AA653" s="120"/>
      <c r="AB653" s="120"/>
      <c r="AC653" s="120"/>
    </row>
    <row r="654" spans="19:29">
      <c r="S654" s="120"/>
      <c r="T654" s="120"/>
      <c r="U654" s="120"/>
      <c r="X654" s="120"/>
      <c r="Z654" s="120"/>
      <c r="AA654" s="120"/>
      <c r="AB654" s="120"/>
      <c r="AC654" s="120"/>
    </row>
    <row r="655" spans="19:29">
      <c r="S655" s="120"/>
      <c r="T655" s="120"/>
      <c r="U655" s="120"/>
      <c r="X655" s="120"/>
      <c r="Z655" s="120"/>
      <c r="AA655" s="120"/>
      <c r="AB655" s="120"/>
      <c r="AC655" s="120"/>
    </row>
    <row r="656" spans="19:29">
      <c r="S656" s="120"/>
      <c r="T656" s="120"/>
      <c r="U656" s="120"/>
      <c r="X656" s="120"/>
      <c r="Z656" s="120"/>
      <c r="AA656" s="120"/>
      <c r="AB656" s="120"/>
      <c r="AC656" s="120"/>
    </row>
    <row r="657" spans="19:29">
      <c r="S657" s="120"/>
      <c r="T657" s="120"/>
      <c r="U657" s="120"/>
      <c r="X657" s="120"/>
      <c r="Z657" s="120"/>
      <c r="AA657" s="120"/>
      <c r="AB657" s="120"/>
      <c r="AC657" s="120"/>
    </row>
    <row r="658" spans="19:29">
      <c r="S658" s="120"/>
      <c r="T658" s="120"/>
      <c r="U658" s="120"/>
      <c r="X658" s="120"/>
      <c r="Z658" s="120"/>
      <c r="AA658" s="120"/>
      <c r="AB658" s="120"/>
      <c r="AC658" s="120"/>
    </row>
    <row r="659" spans="19:29">
      <c r="S659" s="120"/>
      <c r="T659" s="120"/>
      <c r="U659" s="120"/>
      <c r="X659" s="120"/>
      <c r="Z659" s="120"/>
      <c r="AA659" s="120"/>
      <c r="AB659" s="120"/>
      <c r="AC659" s="120"/>
    </row>
    <row r="660" spans="19:29">
      <c r="S660" s="120"/>
      <c r="T660" s="120"/>
      <c r="U660" s="120"/>
      <c r="X660" s="120"/>
      <c r="Z660" s="120"/>
      <c r="AA660" s="120"/>
      <c r="AB660" s="120"/>
      <c r="AC660" s="120"/>
    </row>
    <row r="661" spans="19:29">
      <c r="S661" s="120"/>
      <c r="T661" s="120"/>
      <c r="U661" s="120"/>
      <c r="X661" s="120"/>
      <c r="Z661" s="120"/>
      <c r="AA661" s="120"/>
      <c r="AB661" s="120"/>
      <c r="AC661" s="120"/>
    </row>
    <row r="662" spans="19:29">
      <c r="S662" s="120"/>
      <c r="T662" s="120"/>
      <c r="U662" s="120"/>
      <c r="X662" s="120"/>
      <c r="Z662" s="120"/>
      <c r="AA662" s="120"/>
      <c r="AB662" s="120"/>
      <c r="AC662" s="120"/>
    </row>
    <row r="663" spans="19:29">
      <c r="S663" s="120"/>
      <c r="T663" s="120"/>
      <c r="U663" s="120"/>
      <c r="X663" s="120"/>
      <c r="Z663" s="120"/>
      <c r="AA663" s="120"/>
      <c r="AB663" s="120"/>
      <c r="AC663" s="120"/>
    </row>
    <row r="664" spans="19:29">
      <c r="S664" s="120"/>
      <c r="T664" s="120"/>
      <c r="U664" s="120"/>
      <c r="X664" s="120"/>
      <c r="Z664" s="120"/>
      <c r="AA664" s="120"/>
      <c r="AB664" s="120"/>
      <c r="AC664" s="120"/>
    </row>
    <row r="665" spans="19:29">
      <c r="S665" s="120"/>
      <c r="T665" s="120"/>
      <c r="U665" s="120"/>
      <c r="X665" s="120"/>
      <c r="Z665" s="120"/>
      <c r="AA665" s="120"/>
      <c r="AB665" s="120"/>
      <c r="AC665" s="120"/>
    </row>
    <row r="666" spans="19:29">
      <c r="S666" s="120"/>
      <c r="T666" s="120"/>
      <c r="U666" s="120"/>
      <c r="X666" s="120"/>
      <c r="Z666" s="120"/>
      <c r="AA666" s="120"/>
      <c r="AB666" s="120"/>
      <c r="AC666" s="120"/>
    </row>
    <row r="667" spans="19:29">
      <c r="S667" s="120"/>
      <c r="T667" s="120"/>
      <c r="U667" s="120"/>
      <c r="X667" s="120"/>
      <c r="Z667" s="120"/>
      <c r="AA667" s="120"/>
      <c r="AB667" s="120"/>
      <c r="AC667" s="120"/>
    </row>
    <row r="668" spans="19:29">
      <c r="S668" s="120"/>
      <c r="T668" s="120"/>
      <c r="U668" s="120"/>
      <c r="X668" s="120"/>
      <c r="Z668" s="120"/>
      <c r="AA668" s="120"/>
      <c r="AB668" s="120"/>
      <c r="AC668" s="120"/>
    </row>
    <row r="669" spans="19:29">
      <c r="S669" s="120"/>
      <c r="T669" s="120"/>
      <c r="U669" s="120"/>
      <c r="X669" s="120"/>
      <c r="Z669" s="120"/>
      <c r="AA669" s="120"/>
      <c r="AB669" s="120"/>
      <c r="AC669" s="120"/>
    </row>
    <row r="670" spans="19:29">
      <c r="S670" s="120"/>
      <c r="T670" s="120"/>
      <c r="U670" s="120"/>
      <c r="X670" s="120"/>
      <c r="Z670" s="120"/>
      <c r="AA670" s="120"/>
      <c r="AB670" s="120"/>
      <c r="AC670" s="120"/>
    </row>
    <row r="671" spans="19:29">
      <c r="S671" s="120"/>
      <c r="T671" s="120"/>
      <c r="U671" s="120"/>
      <c r="X671" s="120"/>
      <c r="Z671" s="120"/>
      <c r="AA671" s="120"/>
      <c r="AB671" s="120"/>
      <c r="AC671" s="120"/>
    </row>
    <row r="672" spans="19:29">
      <c r="S672" s="120"/>
      <c r="T672" s="120"/>
      <c r="U672" s="120"/>
      <c r="X672" s="120"/>
      <c r="Z672" s="120"/>
      <c r="AA672" s="120"/>
      <c r="AB672" s="120"/>
      <c r="AC672" s="120"/>
    </row>
    <row r="673" spans="19:29">
      <c r="S673" s="120"/>
      <c r="T673" s="120"/>
      <c r="U673" s="120"/>
      <c r="X673" s="120"/>
      <c r="Z673" s="120"/>
      <c r="AA673" s="120"/>
      <c r="AB673" s="120"/>
      <c r="AC673" s="120"/>
    </row>
    <row r="674" spans="19:29">
      <c r="S674" s="120"/>
      <c r="T674" s="120"/>
      <c r="U674" s="120"/>
      <c r="X674" s="120"/>
      <c r="Z674" s="120"/>
      <c r="AA674" s="120"/>
      <c r="AB674" s="120"/>
      <c r="AC674" s="120"/>
    </row>
    <row r="675" spans="19:29">
      <c r="S675" s="120"/>
      <c r="T675" s="120"/>
      <c r="U675" s="120"/>
      <c r="X675" s="120"/>
      <c r="Z675" s="120"/>
      <c r="AA675" s="120"/>
      <c r="AB675" s="120"/>
      <c r="AC675" s="120"/>
    </row>
    <row r="676" spans="19:29">
      <c r="S676" s="120"/>
      <c r="T676" s="120"/>
      <c r="U676" s="120"/>
      <c r="X676" s="120"/>
      <c r="Z676" s="120"/>
      <c r="AA676" s="120"/>
      <c r="AB676" s="120"/>
      <c r="AC676" s="120"/>
    </row>
    <row r="677" spans="19:29">
      <c r="S677" s="120"/>
      <c r="T677" s="120"/>
      <c r="U677" s="120"/>
      <c r="X677" s="120"/>
      <c r="Z677" s="120"/>
      <c r="AA677" s="120"/>
      <c r="AB677" s="120"/>
      <c r="AC677" s="120"/>
    </row>
    <row r="678" spans="19:29">
      <c r="S678" s="120"/>
      <c r="T678" s="120"/>
      <c r="U678" s="120"/>
      <c r="X678" s="120"/>
      <c r="Z678" s="120"/>
      <c r="AA678" s="120"/>
      <c r="AB678" s="120"/>
      <c r="AC678" s="120"/>
    </row>
    <row r="679" spans="19:29">
      <c r="S679" s="120"/>
      <c r="T679" s="120"/>
      <c r="U679" s="120"/>
      <c r="X679" s="120"/>
      <c r="Z679" s="120"/>
      <c r="AA679" s="120"/>
      <c r="AB679" s="120"/>
      <c r="AC679" s="120"/>
    </row>
    <row r="680" spans="19:29">
      <c r="S680" s="120"/>
      <c r="T680" s="120"/>
      <c r="U680" s="120"/>
      <c r="X680" s="120"/>
      <c r="Z680" s="120"/>
      <c r="AA680" s="120"/>
      <c r="AB680" s="120"/>
      <c r="AC680" s="120"/>
    </row>
    <row r="681" spans="19:29">
      <c r="S681" s="120"/>
      <c r="T681" s="120"/>
      <c r="U681" s="120"/>
      <c r="X681" s="120"/>
      <c r="Z681" s="120"/>
      <c r="AA681" s="120"/>
      <c r="AB681" s="120"/>
      <c r="AC681" s="120"/>
    </row>
    <row r="682" spans="19:29">
      <c r="S682" s="120"/>
      <c r="T682" s="120"/>
      <c r="U682" s="120"/>
      <c r="X682" s="120"/>
      <c r="Z682" s="120"/>
      <c r="AA682" s="120"/>
      <c r="AB682" s="120"/>
      <c r="AC682" s="120"/>
    </row>
    <row r="683" spans="19:29">
      <c r="S683" s="120"/>
      <c r="T683" s="120"/>
      <c r="U683" s="120"/>
      <c r="X683" s="120"/>
      <c r="Z683" s="120"/>
      <c r="AA683" s="120"/>
      <c r="AB683" s="120"/>
      <c r="AC683" s="120"/>
    </row>
    <row r="684" spans="19:29">
      <c r="S684" s="120"/>
      <c r="T684" s="120"/>
      <c r="U684" s="120"/>
      <c r="X684" s="120"/>
      <c r="Z684" s="120"/>
      <c r="AA684" s="120"/>
      <c r="AB684" s="120"/>
      <c r="AC684" s="120"/>
    </row>
    <row r="685" spans="19:29">
      <c r="S685" s="120"/>
      <c r="T685" s="120"/>
      <c r="U685" s="120"/>
      <c r="X685" s="120"/>
      <c r="Z685" s="120"/>
      <c r="AA685" s="120"/>
      <c r="AB685" s="120"/>
      <c r="AC685" s="120"/>
    </row>
    <row r="686" spans="19:29">
      <c r="S686" s="120"/>
      <c r="T686" s="120"/>
      <c r="U686" s="120"/>
      <c r="X686" s="120"/>
      <c r="Z686" s="120"/>
      <c r="AA686" s="120"/>
      <c r="AB686" s="120"/>
      <c r="AC686" s="120"/>
    </row>
    <row r="687" spans="19:29">
      <c r="S687" s="120"/>
      <c r="T687" s="120"/>
      <c r="U687" s="120"/>
      <c r="X687" s="120"/>
      <c r="Z687" s="120"/>
      <c r="AA687" s="120"/>
      <c r="AB687" s="120"/>
      <c r="AC687" s="120"/>
    </row>
    <row r="688" spans="19:29">
      <c r="S688" s="120"/>
      <c r="T688" s="120"/>
      <c r="U688" s="120"/>
      <c r="X688" s="120"/>
      <c r="Z688" s="120"/>
      <c r="AA688" s="120"/>
      <c r="AB688" s="120"/>
      <c r="AC688" s="120"/>
    </row>
    <row r="689" spans="19:29">
      <c r="S689" s="120"/>
      <c r="T689" s="120"/>
      <c r="U689" s="120"/>
      <c r="X689" s="120"/>
      <c r="Z689" s="120"/>
      <c r="AA689" s="120"/>
      <c r="AB689" s="120"/>
      <c r="AC689" s="120"/>
    </row>
    <row r="690" spans="19:29">
      <c r="S690" s="120"/>
      <c r="T690" s="120"/>
      <c r="U690" s="120"/>
      <c r="X690" s="120"/>
      <c r="Z690" s="120"/>
      <c r="AA690" s="120"/>
      <c r="AB690" s="120"/>
      <c r="AC690" s="120"/>
    </row>
    <row r="691" spans="19:29">
      <c r="S691" s="120"/>
      <c r="T691" s="120"/>
      <c r="U691" s="120"/>
      <c r="X691" s="120"/>
      <c r="Z691" s="120"/>
      <c r="AA691" s="120"/>
      <c r="AB691" s="120"/>
      <c r="AC691" s="120"/>
    </row>
    <row r="692" spans="19:29">
      <c r="S692" s="120"/>
      <c r="T692" s="120"/>
      <c r="U692" s="120"/>
      <c r="X692" s="120"/>
      <c r="Z692" s="120"/>
      <c r="AA692" s="120"/>
      <c r="AB692" s="120"/>
      <c r="AC692" s="120"/>
    </row>
    <row r="693" spans="19:29">
      <c r="S693" s="120"/>
      <c r="T693" s="120"/>
      <c r="U693" s="120"/>
      <c r="X693" s="120"/>
      <c r="Z693" s="120"/>
      <c r="AA693" s="120"/>
      <c r="AB693" s="120"/>
      <c r="AC693" s="120"/>
    </row>
    <row r="694" spans="19:29">
      <c r="S694" s="120"/>
      <c r="T694" s="120"/>
      <c r="U694" s="120"/>
      <c r="X694" s="120"/>
      <c r="Z694" s="120"/>
      <c r="AA694" s="120"/>
      <c r="AB694" s="120"/>
      <c r="AC694" s="120"/>
    </row>
    <row r="695" spans="19:29">
      <c r="S695" s="120"/>
      <c r="T695" s="120"/>
      <c r="U695" s="120"/>
      <c r="X695" s="120"/>
      <c r="Z695" s="120"/>
      <c r="AA695" s="120"/>
      <c r="AB695" s="120"/>
      <c r="AC695" s="120"/>
    </row>
    <row r="696" spans="19:29">
      <c r="S696" s="120"/>
      <c r="T696" s="120"/>
      <c r="U696" s="120"/>
      <c r="X696" s="120"/>
      <c r="Z696" s="120"/>
      <c r="AA696" s="120"/>
      <c r="AB696" s="120"/>
      <c r="AC696" s="120"/>
    </row>
    <row r="697" spans="19:29">
      <c r="S697" s="120"/>
      <c r="T697" s="120"/>
      <c r="U697" s="120"/>
      <c r="X697" s="120"/>
      <c r="Z697" s="120"/>
      <c r="AA697" s="120"/>
      <c r="AB697" s="120"/>
      <c r="AC697" s="120"/>
    </row>
    <row r="698" spans="19:29">
      <c r="S698" s="120"/>
      <c r="T698" s="120"/>
      <c r="U698" s="120"/>
      <c r="X698" s="120"/>
      <c r="Z698" s="120"/>
      <c r="AA698" s="120"/>
      <c r="AB698" s="120"/>
      <c r="AC698" s="120"/>
    </row>
    <row r="699" spans="19:29">
      <c r="S699" s="120"/>
      <c r="T699" s="120"/>
      <c r="U699" s="120"/>
      <c r="X699" s="120"/>
      <c r="Z699" s="120"/>
      <c r="AA699" s="120"/>
      <c r="AB699" s="120"/>
      <c r="AC699" s="120"/>
    </row>
    <row r="700" spans="19:29">
      <c r="S700" s="120"/>
      <c r="T700" s="120"/>
      <c r="U700" s="120"/>
      <c r="X700" s="120"/>
      <c r="Z700" s="120"/>
      <c r="AA700" s="120"/>
      <c r="AB700" s="120"/>
      <c r="AC700" s="120"/>
    </row>
    <row r="701" spans="19:29">
      <c r="S701" s="120"/>
      <c r="T701" s="120"/>
      <c r="U701" s="120"/>
      <c r="X701" s="120"/>
      <c r="Z701" s="120"/>
      <c r="AA701" s="120"/>
      <c r="AB701" s="120"/>
      <c r="AC701" s="120"/>
    </row>
    <row r="702" spans="19:29">
      <c r="S702" s="120"/>
      <c r="T702" s="120"/>
      <c r="U702" s="120"/>
      <c r="X702" s="120"/>
      <c r="Z702" s="120"/>
      <c r="AA702" s="120"/>
      <c r="AB702" s="120"/>
      <c r="AC702" s="120"/>
    </row>
    <row r="703" spans="19:29">
      <c r="S703" s="120"/>
      <c r="T703" s="120"/>
      <c r="U703" s="120"/>
      <c r="X703" s="120"/>
      <c r="Z703" s="120"/>
      <c r="AA703" s="120"/>
      <c r="AB703" s="120"/>
      <c r="AC703" s="120"/>
    </row>
    <row r="704" spans="19:29">
      <c r="S704" s="120"/>
      <c r="T704" s="120"/>
      <c r="U704" s="120"/>
      <c r="X704" s="120"/>
      <c r="Z704" s="120"/>
      <c r="AA704" s="120"/>
      <c r="AB704" s="120"/>
      <c r="AC704" s="120"/>
    </row>
    <row r="705" spans="19:29">
      <c r="S705" s="120"/>
      <c r="T705" s="120"/>
      <c r="U705" s="120"/>
      <c r="X705" s="120"/>
      <c r="Z705" s="120"/>
      <c r="AA705" s="120"/>
      <c r="AB705" s="120"/>
      <c r="AC705" s="120"/>
    </row>
    <row r="706" spans="19:29">
      <c r="S706" s="120"/>
      <c r="T706" s="120"/>
      <c r="U706" s="120"/>
      <c r="X706" s="120"/>
      <c r="Z706" s="120"/>
      <c r="AA706" s="120"/>
      <c r="AB706" s="120"/>
      <c r="AC706" s="120"/>
    </row>
    <row r="707" spans="19:29">
      <c r="S707" s="120"/>
      <c r="T707" s="120"/>
      <c r="U707" s="120"/>
      <c r="X707" s="120"/>
      <c r="Z707" s="120"/>
      <c r="AA707" s="120"/>
      <c r="AB707" s="120"/>
      <c r="AC707" s="120"/>
    </row>
    <row r="708" spans="19:29">
      <c r="S708" s="120"/>
      <c r="T708" s="120"/>
      <c r="U708" s="120"/>
      <c r="X708" s="120"/>
      <c r="Z708" s="120"/>
      <c r="AA708" s="120"/>
      <c r="AB708" s="120"/>
      <c r="AC708" s="120"/>
    </row>
    <row r="709" spans="19:29">
      <c r="S709" s="120"/>
      <c r="T709" s="120"/>
      <c r="U709" s="120"/>
      <c r="X709" s="120"/>
      <c r="Z709" s="120"/>
      <c r="AA709" s="120"/>
      <c r="AB709" s="120"/>
      <c r="AC709" s="120"/>
    </row>
    <row r="710" spans="19:29">
      <c r="S710" s="120"/>
      <c r="T710" s="120"/>
      <c r="U710" s="120"/>
      <c r="X710" s="120"/>
      <c r="Z710" s="120"/>
      <c r="AA710" s="120"/>
      <c r="AB710" s="120"/>
      <c r="AC710" s="120"/>
    </row>
    <row r="711" spans="19:29">
      <c r="S711" s="120"/>
      <c r="T711" s="120"/>
      <c r="U711" s="120"/>
      <c r="X711" s="120"/>
      <c r="Z711" s="120"/>
      <c r="AA711" s="120"/>
      <c r="AB711" s="120"/>
      <c r="AC711" s="120"/>
    </row>
    <row r="712" spans="19:29">
      <c r="S712" s="120"/>
      <c r="T712" s="120"/>
      <c r="U712" s="120"/>
      <c r="X712" s="120"/>
      <c r="Z712" s="120"/>
      <c r="AA712" s="120"/>
      <c r="AB712" s="120"/>
      <c r="AC712" s="120"/>
    </row>
    <row r="713" spans="19:29">
      <c r="S713" s="120"/>
      <c r="T713" s="120"/>
      <c r="U713" s="120"/>
      <c r="X713" s="120"/>
      <c r="Z713" s="120"/>
      <c r="AA713" s="120"/>
      <c r="AB713" s="120"/>
      <c r="AC713" s="120"/>
    </row>
    <row r="714" spans="19:29">
      <c r="S714" s="120"/>
      <c r="T714" s="120"/>
      <c r="U714" s="120"/>
      <c r="X714" s="120"/>
      <c r="Z714" s="120"/>
      <c r="AA714" s="120"/>
      <c r="AB714" s="120"/>
      <c r="AC714" s="120"/>
    </row>
    <row r="715" spans="19:29">
      <c r="S715" s="120"/>
      <c r="T715" s="120"/>
      <c r="U715" s="120"/>
      <c r="X715" s="120"/>
      <c r="Z715" s="120"/>
      <c r="AA715" s="120"/>
      <c r="AB715" s="120"/>
      <c r="AC715" s="120"/>
    </row>
    <row r="716" spans="19:29">
      <c r="S716" s="120"/>
      <c r="T716" s="120"/>
      <c r="U716" s="120"/>
      <c r="X716" s="120"/>
      <c r="Z716" s="120"/>
      <c r="AA716" s="120"/>
      <c r="AB716" s="120"/>
      <c r="AC716" s="120"/>
    </row>
    <row r="717" spans="19:29">
      <c r="S717" s="120"/>
      <c r="T717" s="120"/>
      <c r="U717" s="120"/>
      <c r="X717" s="120"/>
      <c r="Z717" s="120"/>
      <c r="AA717" s="120"/>
      <c r="AB717" s="120"/>
      <c r="AC717" s="120"/>
    </row>
    <row r="718" spans="19:29">
      <c r="S718" s="120"/>
      <c r="T718" s="120"/>
      <c r="U718" s="120"/>
      <c r="X718" s="120"/>
      <c r="Z718" s="120"/>
      <c r="AA718" s="120"/>
      <c r="AB718" s="120"/>
      <c r="AC718" s="120"/>
    </row>
    <row r="719" spans="19:29">
      <c r="S719" s="120"/>
      <c r="T719" s="120"/>
      <c r="U719" s="120"/>
      <c r="X719" s="120"/>
      <c r="Z719" s="120"/>
      <c r="AA719" s="120"/>
      <c r="AB719" s="120"/>
      <c r="AC719" s="120"/>
    </row>
    <row r="720" spans="19:29">
      <c r="S720" s="120"/>
      <c r="T720" s="120"/>
      <c r="U720" s="120"/>
      <c r="X720" s="120"/>
      <c r="Z720" s="120"/>
      <c r="AA720" s="120"/>
      <c r="AB720" s="120"/>
      <c r="AC720" s="120"/>
    </row>
    <row r="721" spans="19:29">
      <c r="S721" s="120"/>
      <c r="T721" s="120"/>
      <c r="U721" s="120"/>
      <c r="X721" s="120"/>
      <c r="Z721" s="120"/>
      <c r="AA721" s="120"/>
      <c r="AB721" s="120"/>
      <c r="AC721" s="120"/>
    </row>
    <row r="722" spans="19:29">
      <c r="S722" s="120"/>
      <c r="T722" s="120"/>
      <c r="U722" s="120"/>
      <c r="X722" s="120"/>
      <c r="Z722" s="120"/>
      <c r="AA722" s="120"/>
      <c r="AB722" s="120"/>
      <c r="AC722" s="120"/>
    </row>
    <row r="723" spans="19:29">
      <c r="S723" s="120"/>
      <c r="T723" s="120"/>
      <c r="U723" s="120"/>
      <c r="X723" s="120"/>
      <c r="Z723" s="120"/>
      <c r="AA723" s="120"/>
      <c r="AB723" s="120"/>
      <c r="AC723" s="120"/>
    </row>
    <row r="724" spans="19:29">
      <c r="S724" s="120"/>
      <c r="T724" s="120"/>
      <c r="U724" s="120"/>
      <c r="X724" s="120"/>
      <c r="Z724" s="120"/>
      <c r="AA724" s="120"/>
      <c r="AB724" s="120"/>
      <c r="AC724" s="120"/>
    </row>
    <row r="725" spans="19:29">
      <c r="S725" s="120"/>
      <c r="T725" s="120"/>
      <c r="U725" s="120"/>
      <c r="X725" s="120"/>
      <c r="Z725" s="120"/>
      <c r="AA725" s="120"/>
      <c r="AB725" s="120"/>
      <c r="AC725" s="120"/>
    </row>
    <row r="726" spans="19:29">
      <c r="S726" s="120"/>
      <c r="T726" s="120"/>
      <c r="U726" s="120"/>
      <c r="X726" s="120"/>
      <c r="Z726" s="120"/>
      <c r="AA726" s="120"/>
      <c r="AB726" s="120"/>
      <c r="AC726" s="120"/>
    </row>
    <row r="727" spans="19:29">
      <c r="S727" s="120"/>
      <c r="T727" s="120"/>
      <c r="U727" s="120"/>
      <c r="X727" s="120"/>
      <c r="Z727" s="120"/>
      <c r="AA727" s="120"/>
      <c r="AB727" s="120"/>
      <c r="AC727" s="120"/>
    </row>
    <row r="728" spans="19:29">
      <c r="S728" s="120"/>
      <c r="T728" s="120"/>
      <c r="U728" s="120"/>
      <c r="X728" s="120"/>
      <c r="Z728" s="120"/>
      <c r="AA728" s="120"/>
      <c r="AB728" s="120"/>
      <c r="AC728" s="120"/>
    </row>
    <row r="729" spans="19:29">
      <c r="S729" s="120"/>
      <c r="T729" s="120"/>
      <c r="U729" s="120"/>
      <c r="X729" s="120"/>
      <c r="Z729" s="120"/>
      <c r="AA729" s="120"/>
      <c r="AB729" s="120"/>
      <c r="AC729" s="120"/>
    </row>
    <row r="730" spans="19:29">
      <c r="S730" s="120"/>
      <c r="T730" s="120"/>
      <c r="U730" s="120"/>
      <c r="X730" s="120"/>
      <c r="Z730" s="120"/>
      <c r="AA730" s="120"/>
      <c r="AB730" s="120"/>
      <c r="AC730" s="120"/>
    </row>
    <row r="731" spans="19:29">
      <c r="S731" s="120"/>
      <c r="T731" s="120"/>
      <c r="U731" s="120"/>
      <c r="X731" s="120"/>
      <c r="Z731" s="120"/>
      <c r="AA731" s="120"/>
      <c r="AB731" s="120"/>
      <c r="AC731" s="120"/>
    </row>
    <row r="732" spans="19:29">
      <c r="S732" s="120"/>
      <c r="T732" s="120"/>
      <c r="U732" s="120"/>
      <c r="X732" s="120"/>
      <c r="Z732" s="120"/>
      <c r="AA732" s="120"/>
      <c r="AB732" s="120"/>
      <c r="AC732" s="120"/>
    </row>
    <row r="733" spans="19:29">
      <c r="S733" s="120"/>
      <c r="T733" s="120"/>
      <c r="U733" s="120"/>
      <c r="X733" s="120"/>
      <c r="Z733" s="120"/>
      <c r="AA733" s="120"/>
      <c r="AB733" s="120"/>
      <c r="AC733" s="120"/>
    </row>
    <row r="734" spans="19:29">
      <c r="S734" s="120"/>
      <c r="T734" s="120"/>
      <c r="U734" s="120"/>
      <c r="X734" s="120"/>
      <c r="Z734" s="120"/>
      <c r="AA734" s="120"/>
      <c r="AB734" s="120"/>
      <c r="AC734" s="120"/>
    </row>
    <row r="735" spans="19:29">
      <c r="S735" s="120"/>
      <c r="T735" s="120"/>
      <c r="U735" s="120"/>
      <c r="X735" s="120"/>
      <c r="Z735" s="120"/>
      <c r="AA735" s="120"/>
      <c r="AB735" s="120"/>
      <c r="AC735" s="120"/>
    </row>
    <row r="736" spans="19:29">
      <c r="S736" s="120"/>
      <c r="T736" s="120"/>
      <c r="U736" s="120"/>
      <c r="X736" s="120"/>
      <c r="Z736" s="120"/>
      <c r="AA736" s="120"/>
      <c r="AB736" s="120"/>
      <c r="AC736" s="120"/>
    </row>
    <row r="737" spans="19:29">
      <c r="S737" s="120"/>
      <c r="T737" s="120"/>
      <c r="U737" s="120"/>
      <c r="X737" s="120"/>
      <c r="Z737" s="120"/>
      <c r="AA737" s="120"/>
      <c r="AB737" s="120"/>
      <c r="AC737" s="120"/>
    </row>
    <row r="738" spans="19:29">
      <c r="S738" s="120"/>
      <c r="T738" s="120"/>
      <c r="U738" s="120"/>
      <c r="X738" s="120"/>
      <c r="Z738" s="120"/>
      <c r="AA738" s="120"/>
      <c r="AB738" s="120"/>
      <c r="AC738" s="120"/>
    </row>
  </sheetData>
  <mergeCells count="2">
    <mergeCell ref="AJ2:AL2"/>
    <mergeCell ref="AM2:AO2"/>
  </mergeCells>
  <phoneticPr fontId="3" type="noConversion"/>
  <conditionalFormatting sqref="AL3:AL144">
    <cfRule type="timePeriod" dxfId="2" priority="3" timePeriod="today">
      <formula>FLOOR(AL3,1)=TODAY()</formula>
    </cfRule>
  </conditionalFormatting>
  <conditionalFormatting sqref="AO3:AO144">
    <cfRule type="timePeriod" dxfId="1" priority="2" timePeriod="today">
      <formula>FLOOR(AO3,1)=TODAY()</formula>
    </cfRule>
  </conditionalFormatting>
  <conditionalFormatting sqref="AO4:AO144">
    <cfRule type="timePeriod" dxfId="0" priority="1" timePeriod="today">
      <formula>FLOOR(AO4,1)=TODAY()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M140"/>
  <sheetViews>
    <sheetView workbookViewId="0">
      <selection sqref="A1:XFD1048576"/>
    </sheetView>
  </sheetViews>
  <sheetFormatPr defaultRowHeight="16.5"/>
  <cols>
    <col min="1" max="1" width="13.375" style="169" customWidth="1"/>
    <col min="2" max="2" width="15.625" style="169" customWidth="1"/>
    <col min="3" max="3" width="17" style="169" customWidth="1"/>
    <col min="4" max="4" width="18.125" style="169" customWidth="1"/>
    <col min="5" max="5" width="13.875" style="169" customWidth="1"/>
    <col min="6" max="6" width="13.625" style="169" customWidth="1"/>
    <col min="7" max="7" width="13.25" style="169" customWidth="1"/>
    <col min="8" max="8" width="12.5" style="169" customWidth="1"/>
    <col min="9" max="9" width="17.25" style="169" customWidth="1"/>
    <col min="10" max="10" width="13.375" style="169" customWidth="1"/>
    <col min="11" max="11" width="38" style="169" customWidth="1"/>
    <col min="12" max="12" width="13.375" style="169" customWidth="1"/>
    <col min="13" max="13" width="9.875" style="169" bestFit="1" customWidth="1"/>
    <col min="14" max="16384" width="9" style="169"/>
  </cols>
  <sheetData>
    <row r="2" spans="1:12" ht="31.5">
      <c r="A2" s="213" t="s">
        <v>50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</row>
    <row r="3" spans="1:12" ht="17.25" thickBot="1"/>
    <row r="4" spans="1:12" s="173" customFormat="1" ht="21" thickBot="1">
      <c r="A4" s="170" t="s">
        <v>41</v>
      </c>
      <c r="B4" s="171" t="s">
        <v>42</v>
      </c>
      <c r="C4" s="171" t="s">
        <v>43</v>
      </c>
      <c r="D4" s="171" t="s">
        <v>5</v>
      </c>
      <c r="E4" s="171" t="s">
        <v>44</v>
      </c>
      <c r="F4" s="171" t="s">
        <v>45</v>
      </c>
      <c r="G4" s="171" t="s">
        <v>46</v>
      </c>
      <c r="H4" s="171" t="s">
        <v>47</v>
      </c>
      <c r="I4" s="171" t="s">
        <v>51</v>
      </c>
      <c r="J4" s="171" t="s">
        <v>48</v>
      </c>
      <c r="K4" s="172" t="s">
        <v>49</v>
      </c>
    </row>
    <row r="5" spans="1:12" ht="17.25" thickTop="1">
      <c r="A5" s="178"/>
      <c r="B5" s="179"/>
      <c r="C5" s="179"/>
      <c r="D5" s="179"/>
      <c r="E5" s="179"/>
      <c r="F5" s="179"/>
      <c r="G5" s="179"/>
      <c r="H5" s="179"/>
      <c r="I5" s="179"/>
      <c r="J5" s="179">
        <f t="shared" ref="J5:J68" si="0">F5-G5-H5</f>
        <v>0</v>
      </c>
      <c r="K5" s="180"/>
    </row>
    <row r="6" spans="1:12">
      <c r="A6" s="181"/>
      <c r="B6" s="179"/>
      <c r="C6" s="177"/>
      <c r="D6" s="177"/>
      <c r="E6" s="177"/>
      <c r="F6" s="177"/>
      <c r="G6" s="177"/>
      <c r="H6" s="177"/>
      <c r="I6" s="179"/>
      <c r="J6" s="179">
        <f t="shared" si="0"/>
        <v>0</v>
      </c>
      <c r="K6" s="182"/>
      <c r="L6" s="175"/>
    </row>
    <row r="7" spans="1:12">
      <c r="A7" s="178"/>
      <c r="B7" s="179"/>
      <c r="C7" s="177"/>
      <c r="D7" s="177"/>
      <c r="E7" s="177"/>
      <c r="F7" s="177"/>
      <c r="G7" s="177"/>
      <c r="H7" s="177"/>
      <c r="I7" s="179"/>
      <c r="J7" s="179">
        <f t="shared" si="0"/>
        <v>0</v>
      </c>
      <c r="K7" s="182"/>
      <c r="L7" s="175"/>
    </row>
    <row r="8" spans="1:12">
      <c r="A8" s="183"/>
      <c r="B8" s="179"/>
      <c r="C8" s="177"/>
      <c r="D8" s="177"/>
      <c r="E8" s="177"/>
      <c r="F8" s="177"/>
      <c r="G8" s="177"/>
      <c r="H8" s="177"/>
      <c r="I8" s="179"/>
      <c r="J8" s="179">
        <f t="shared" si="0"/>
        <v>0</v>
      </c>
      <c r="K8" s="182"/>
      <c r="L8" s="175"/>
    </row>
    <row r="9" spans="1:12">
      <c r="A9" s="178"/>
      <c r="B9" s="179"/>
      <c r="C9" s="177"/>
      <c r="D9" s="177"/>
      <c r="E9" s="177"/>
      <c r="F9" s="177"/>
      <c r="G9" s="177"/>
      <c r="H9" s="177"/>
      <c r="I9" s="179"/>
      <c r="J9" s="179">
        <f t="shared" si="0"/>
        <v>0</v>
      </c>
      <c r="K9" s="182"/>
      <c r="L9" s="175"/>
    </row>
    <row r="10" spans="1:12">
      <c r="A10" s="183"/>
      <c r="B10" s="179"/>
      <c r="C10" s="177"/>
      <c r="D10" s="177"/>
      <c r="E10" s="177"/>
      <c r="F10" s="177"/>
      <c r="G10" s="177"/>
      <c r="H10" s="177"/>
      <c r="I10" s="179"/>
      <c r="J10" s="179">
        <f t="shared" si="0"/>
        <v>0</v>
      </c>
      <c r="K10" s="182"/>
      <c r="L10" s="175"/>
    </row>
    <row r="11" spans="1:12">
      <c r="A11" s="178"/>
      <c r="B11" s="179"/>
      <c r="C11" s="177"/>
      <c r="D11" s="177"/>
      <c r="E11" s="177"/>
      <c r="F11" s="177"/>
      <c r="G11" s="177"/>
      <c r="H11" s="177"/>
      <c r="I11" s="179"/>
      <c r="J11" s="179">
        <f t="shared" si="0"/>
        <v>0</v>
      </c>
      <c r="K11" s="182"/>
      <c r="L11" s="175"/>
    </row>
    <row r="12" spans="1:12">
      <c r="A12" s="183"/>
      <c r="B12" s="179"/>
      <c r="C12" s="177"/>
      <c r="D12" s="177"/>
      <c r="E12" s="177"/>
      <c r="F12" s="177"/>
      <c r="G12" s="177"/>
      <c r="H12" s="177"/>
      <c r="I12" s="179"/>
      <c r="J12" s="179">
        <f t="shared" si="0"/>
        <v>0</v>
      </c>
      <c r="K12" s="182"/>
      <c r="L12" s="175"/>
    </row>
    <row r="13" spans="1:12">
      <c r="A13" s="178"/>
      <c r="B13" s="179"/>
      <c r="C13" s="177"/>
      <c r="D13" s="177"/>
      <c r="E13" s="177"/>
      <c r="F13" s="177"/>
      <c r="G13" s="177"/>
      <c r="H13" s="177"/>
      <c r="I13" s="179"/>
      <c r="J13" s="179">
        <f t="shared" si="0"/>
        <v>0</v>
      </c>
      <c r="K13" s="182"/>
      <c r="L13" s="175"/>
    </row>
    <row r="14" spans="1:12">
      <c r="A14" s="183"/>
      <c r="B14" s="179"/>
      <c r="C14" s="177"/>
      <c r="D14" s="177"/>
      <c r="E14" s="177"/>
      <c r="F14" s="177"/>
      <c r="G14" s="177"/>
      <c r="H14" s="177"/>
      <c r="I14" s="179"/>
      <c r="J14" s="179">
        <f t="shared" si="0"/>
        <v>0</v>
      </c>
      <c r="K14" s="182"/>
      <c r="L14" s="175"/>
    </row>
    <row r="15" spans="1:12">
      <c r="A15" s="178"/>
      <c r="B15" s="179"/>
      <c r="C15" s="177"/>
      <c r="D15" s="177"/>
      <c r="E15" s="177"/>
      <c r="F15" s="177"/>
      <c r="G15" s="177"/>
      <c r="H15" s="177"/>
      <c r="I15" s="179"/>
      <c r="J15" s="179">
        <f t="shared" si="0"/>
        <v>0</v>
      </c>
      <c r="K15" s="182"/>
      <c r="L15" s="175"/>
    </row>
    <row r="16" spans="1:12">
      <c r="A16" s="183"/>
      <c r="B16" s="179"/>
      <c r="C16" s="177"/>
      <c r="D16" s="177"/>
      <c r="E16" s="177"/>
      <c r="F16" s="177"/>
      <c r="G16" s="177"/>
      <c r="H16" s="177"/>
      <c r="I16" s="179"/>
      <c r="J16" s="179">
        <f t="shared" si="0"/>
        <v>0</v>
      </c>
      <c r="K16" s="182"/>
      <c r="L16" s="175"/>
    </row>
    <row r="17" spans="1:13">
      <c r="A17" s="178"/>
      <c r="B17" s="179"/>
      <c r="C17" s="177"/>
      <c r="D17" s="177"/>
      <c r="E17" s="177"/>
      <c r="F17" s="177"/>
      <c r="G17" s="177"/>
      <c r="H17" s="177"/>
      <c r="I17" s="179"/>
      <c r="J17" s="179">
        <f t="shared" si="0"/>
        <v>0</v>
      </c>
      <c r="K17" s="182"/>
      <c r="L17" s="175"/>
    </row>
    <row r="18" spans="1:13">
      <c r="A18" s="183"/>
      <c r="B18" s="179"/>
      <c r="C18" s="177"/>
      <c r="D18" s="177"/>
      <c r="E18" s="177"/>
      <c r="F18" s="177"/>
      <c r="G18" s="177"/>
      <c r="H18" s="177"/>
      <c r="I18" s="179"/>
      <c r="J18" s="179">
        <f t="shared" si="0"/>
        <v>0</v>
      </c>
      <c r="K18" s="182"/>
      <c r="L18" s="175"/>
    </row>
    <row r="19" spans="1:13">
      <c r="A19" s="178"/>
      <c r="B19" s="179"/>
      <c r="C19" s="177"/>
      <c r="D19" s="177"/>
      <c r="E19" s="177"/>
      <c r="F19" s="177"/>
      <c r="G19" s="177"/>
      <c r="H19" s="177"/>
      <c r="I19" s="179"/>
      <c r="J19" s="179">
        <f t="shared" si="0"/>
        <v>0</v>
      </c>
      <c r="K19" s="182"/>
      <c r="L19" s="175"/>
    </row>
    <row r="20" spans="1:13">
      <c r="A20" s="183"/>
      <c r="B20" s="179"/>
      <c r="C20" s="177"/>
      <c r="D20" s="177"/>
      <c r="E20" s="177"/>
      <c r="F20" s="177"/>
      <c r="G20" s="177"/>
      <c r="H20" s="177"/>
      <c r="I20" s="179"/>
      <c r="J20" s="179">
        <f t="shared" si="0"/>
        <v>0</v>
      </c>
      <c r="K20" s="182"/>
      <c r="L20" s="175"/>
    </row>
    <row r="21" spans="1:13">
      <c r="A21" s="178"/>
      <c r="B21" s="179"/>
      <c r="C21" s="177"/>
      <c r="D21" s="177"/>
      <c r="E21" s="177"/>
      <c r="F21" s="177"/>
      <c r="G21" s="177"/>
      <c r="H21" s="177"/>
      <c r="I21" s="179"/>
      <c r="J21" s="179">
        <f t="shared" si="0"/>
        <v>0</v>
      </c>
      <c r="K21" s="182"/>
      <c r="L21" s="175"/>
    </row>
    <row r="22" spans="1:13">
      <c r="A22" s="178"/>
      <c r="B22" s="179"/>
      <c r="C22" s="177"/>
      <c r="D22" s="177"/>
      <c r="E22" s="177"/>
      <c r="F22" s="177"/>
      <c r="G22" s="177"/>
      <c r="H22" s="177"/>
      <c r="I22" s="179"/>
      <c r="J22" s="179">
        <f t="shared" si="0"/>
        <v>0</v>
      </c>
      <c r="K22" s="182"/>
      <c r="L22" s="175"/>
    </row>
    <row r="23" spans="1:13">
      <c r="A23" s="178"/>
      <c r="B23" s="179"/>
      <c r="C23" s="177"/>
      <c r="D23" s="177"/>
      <c r="E23" s="177"/>
      <c r="F23" s="177"/>
      <c r="G23" s="177"/>
      <c r="H23" s="177"/>
      <c r="I23" s="179"/>
      <c r="J23" s="179">
        <f t="shared" si="0"/>
        <v>0</v>
      </c>
      <c r="K23" s="182"/>
      <c r="L23" s="175"/>
    </row>
    <row r="24" spans="1:13">
      <c r="A24" s="183"/>
      <c r="B24" s="179"/>
      <c r="C24" s="177"/>
      <c r="D24" s="177"/>
      <c r="E24" s="177"/>
      <c r="F24" s="177"/>
      <c r="G24" s="177"/>
      <c r="H24" s="177"/>
      <c r="I24" s="179"/>
      <c r="J24" s="179">
        <f t="shared" si="0"/>
        <v>0</v>
      </c>
      <c r="K24" s="182"/>
      <c r="L24" s="175"/>
    </row>
    <row r="25" spans="1:13">
      <c r="A25" s="178"/>
      <c r="B25" s="179"/>
      <c r="C25" s="177"/>
      <c r="D25" s="177"/>
      <c r="E25" s="177"/>
      <c r="F25" s="177"/>
      <c r="G25" s="177"/>
      <c r="H25" s="177"/>
      <c r="I25" s="179"/>
      <c r="J25" s="179">
        <f t="shared" si="0"/>
        <v>0</v>
      </c>
      <c r="K25" s="182"/>
      <c r="L25" s="175"/>
    </row>
    <row r="26" spans="1:13">
      <c r="A26" s="183"/>
      <c r="B26" s="179"/>
      <c r="C26" s="177"/>
      <c r="D26" s="177"/>
      <c r="E26" s="177"/>
      <c r="F26" s="177"/>
      <c r="G26" s="177"/>
      <c r="H26" s="177"/>
      <c r="I26" s="179"/>
      <c r="J26" s="179">
        <f t="shared" si="0"/>
        <v>0</v>
      </c>
      <c r="K26" s="182"/>
      <c r="L26" s="175"/>
      <c r="M26" s="174"/>
    </row>
    <row r="27" spans="1:13">
      <c r="A27" s="178"/>
      <c r="B27" s="179"/>
      <c r="C27" s="177"/>
      <c r="D27" s="177"/>
      <c r="E27" s="177"/>
      <c r="F27" s="177"/>
      <c r="G27" s="177"/>
      <c r="H27" s="177"/>
      <c r="I27" s="179"/>
      <c r="J27" s="179">
        <f t="shared" si="0"/>
        <v>0</v>
      </c>
      <c r="K27" s="182"/>
      <c r="L27" s="175"/>
    </row>
    <row r="28" spans="1:13">
      <c r="A28" s="183"/>
      <c r="B28" s="179"/>
      <c r="C28" s="177"/>
      <c r="D28" s="177"/>
      <c r="E28" s="177"/>
      <c r="F28" s="177"/>
      <c r="G28" s="177"/>
      <c r="H28" s="177"/>
      <c r="I28" s="179"/>
      <c r="J28" s="179">
        <f t="shared" si="0"/>
        <v>0</v>
      </c>
      <c r="K28" s="182"/>
      <c r="L28" s="175"/>
    </row>
    <row r="29" spans="1:13">
      <c r="A29" s="178"/>
      <c r="B29" s="179"/>
      <c r="C29" s="177"/>
      <c r="D29" s="177"/>
      <c r="E29" s="177"/>
      <c r="F29" s="177"/>
      <c r="G29" s="177"/>
      <c r="H29" s="177"/>
      <c r="I29" s="179"/>
      <c r="J29" s="179">
        <f t="shared" si="0"/>
        <v>0</v>
      </c>
      <c r="K29" s="182"/>
      <c r="L29" s="175"/>
    </row>
    <row r="30" spans="1:13">
      <c r="A30" s="183"/>
      <c r="B30" s="179"/>
      <c r="C30" s="177"/>
      <c r="D30" s="177"/>
      <c r="E30" s="177"/>
      <c r="F30" s="177"/>
      <c r="G30" s="177"/>
      <c r="H30" s="177"/>
      <c r="I30" s="179"/>
      <c r="J30" s="179">
        <f t="shared" si="0"/>
        <v>0</v>
      </c>
      <c r="K30" s="182"/>
      <c r="L30" s="175"/>
    </row>
    <row r="31" spans="1:13">
      <c r="A31" s="178"/>
      <c r="B31" s="179"/>
      <c r="C31" s="177"/>
      <c r="D31" s="177"/>
      <c r="E31" s="177"/>
      <c r="F31" s="177"/>
      <c r="G31" s="177"/>
      <c r="H31" s="177"/>
      <c r="I31" s="179"/>
      <c r="J31" s="179">
        <f t="shared" si="0"/>
        <v>0</v>
      </c>
      <c r="K31" s="182"/>
      <c r="L31" s="175"/>
    </row>
    <row r="32" spans="1:13">
      <c r="A32" s="183"/>
      <c r="B32" s="179"/>
      <c r="C32" s="177"/>
      <c r="D32" s="177"/>
      <c r="E32" s="177"/>
      <c r="F32" s="177"/>
      <c r="G32" s="177"/>
      <c r="H32" s="177"/>
      <c r="I32" s="179"/>
      <c r="J32" s="179">
        <f t="shared" si="0"/>
        <v>0</v>
      </c>
      <c r="K32" s="182"/>
      <c r="L32" s="175"/>
    </row>
    <row r="33" spans="1:12">
      <c r="A33" s="178"/>
      <c r="B33" s="179"/>
      <c r="C33" s="177"/>
      <c r="D33" s="177"/>
      <c r="E33" s="177"/>
      <c r="F33" s="177"/>
      <c r="G33" s="177"/>
      <c r="H33" s="177"/>
      <c r="I33" s="179"/>
      <c r="J33" s="179">
        <f t="shared" si="0"/>
        <v>0</v>
      </c>
      <c r="K33" s="182"/>
      <c r="L33" s="175"/>
    </row>
    <row r="34" spans="1:12">
      <c r="A34" s="183"/>
      <c r="B34" s="179"/>
      <c r="C34" s="177"/>
      <c r="D34" s="177"/>
      <c r="E34" s="177"/>
      <c r="F34" s="177"/>
      <c r="G34" s="177"/>
      <c r="H34" s="177"/>
      <c r="I34" s="179"/>
      <c r="J34" s="179">
        <f t="shared" si="0"/>
        <v>0</v>
      </c>
      <c r="K34" s="182"/>
      <c r="L34" s="175"/>
    </row>
    <row r="35" spans="1:12">
      <c r="A35" s="178"/>
      <c r="B35" s="179"/>
      <c r="C35" s="177"/>
      <c r="D35" s="177"/>
      <c r="E35" s="177"/>
      <c r="F35" s="177"/>
      <c r="G35" s="177"/>
      <c r="H35" s="177"/>
      <c r="I35" s="179"/>
      <c r="J35" s="179">
        <f t="shared" si="0"/>
        <v>0</v>
      </c>
      <c r="K35" s="182"/>
      <c r="L35" s="175"/>
    </row>
    <row r="36" spans="1:12">
      <c r="A36" s="183"/>
      <c r="B36" s="179"/>
      <c r="C36" s="177"/>
      <c r="D36" s="177"/>
      <c r="E36" s="177"/>
      <c r="F36" s="177"/>
      <c r="G36" s="177"/>
      <c r="H36" s="177"/>
      <c r="I36" s="179"/>
      <c r="J36" s="179">
        <f t="shared" si="0"/>
        <v>0</v>
      </c>
      <c r="K36" s="182"/>
      <c r="L36" s="175"/>
    </row>
    <row r="37" spans="1:12">
      <c r="A37" s="178"/>
      <c r="B37" s="179"/>
      <c r="C37" s="177"/>
      <c r="D37" s="177"/>
      <c r="E37" s="177"/>
      <c r="F37" s="177"/>
      <c r="G37" s="177"/>
      <c r="H37" s="177"/>
      <c r="I37" s="179"/>
      <c r="J37" s="179">
        <f t="shared" si="0"/>
        <v>0</v>
      </c>
      <c r="K37" s="182"/>
      <c r="L37" s="175"/>
    </row>
    <row r="38" spans="1:12">
      <c r="A38" s="183"/>
      <c r="B38" s="179"/>
      <c r="C38" s="177"/>
      <c r="D38" s="177"/>
      <c r="E38" s="177"/>
      <c r="F38" s="177"/>
      <c r="G38" s="177"/>
      <c r="H38" s="177"/>
      <c r="I38" s="179"/>
      <c r="J38" s="179">
        <f t="shared" si="0"/>
        <v>0</v>
      </c>
      <c r="K38" s="182"/>
      <c r="L38" s="175"/>
    </row>
    <row r="39" spans="1:12">
      <c r="A39" s="178"/>
      <c r="B39" s="179"/>
      <c r="C39" s="177"/>
      <c r="D39" s="177"/>
      <c r="E39" s="177"/>
      <c r="F39" s="177"/>
      <c r="G39" s="177"/>
      <c r="H39" s="177"/>
      <c r="I39" s="179"/>
      <c r="J39" s="179">
        <f t="shared" si="0"/>
        <v>0</v>
      </c>
      <c r="K39" s="182"/>
      <c r="L39" s="175"/>
    </row>
    <row r="40" spans="1:12">
      <c r="A40" s="183"/>
      <c r="B40" s="179"/>
      <c r="C40" s="177"/>
      <c r="D40" s="177"/>
      <c r="E40" s="177"/>
      <c r="F40" s="177"/>
      <c r="G40" s="177"/>
      <c r="H40" s="177"/>
      <c r="I40" s="179"/>
      <c r="J40" s="179">
        <f t="shared" si="0"/>
        <v>0</v>
      </c>
      <c r="K40" s="182"/>
      <c r="L40" s="175"/>
    </row>
    <row r="41" spans="1:12">
      <c r="A41" s="178"/>
      <c r="B41" s="179"/>
      <c r="C41" s="177"/>
      <c r="D41" s="177"/>
      <c r="E41" s="177"/>
      <c r="F41" s="177"/>
      <c r="G41" s="177"/>
      <c r="H41" s="177"/>
      <c r="I41" s="179"/>
      <c r="J41" s="179">
        <f t="shared" si="0"/>
        <v>0</v>
      </c>
      <c r="K41" s="182"/>
      <c r="L41" s="175"/>
    </row>
    <row r="42" spans="1:12">
      <c r="A42" s="183"/>
      <c r="B42" s="179"/>
      <c r="C42" s="177"/>
      <c r="D42" s="177"/>
      <c r="E42" s="177"/>
      <c r="F42" s="177"/>
      <c r="G42" s="177"/>
      <c r="H42" s="177"/>
      <c r="I42" s="179"/>
      <c r="J42" s="179">
        <f t="shared" si="0"/>
        <v>0</v>
      </c>
      <c r="K42" s="182"/>
      <c r="L42" s="175"/>
    </row>
    <row r="43" spans="1:12">
      <c r="A43" s="178"/>
      <c r="B43" s="179"/>
      <c r="C43" s="177"/>
      <c r="D43" s="177"/>
      <c r="E43" s="177"/>
      <c r="F43" s="177"/>
      <c r="G43" s="177"/>
      <c r="H43" s="177"/>
      <c r="I43" s="179"/>
      <c r="J43" s="179">
        <f t="shared" si="0"/>
        <v>0</v>
      </c>
      <c r="K43" s="182"/>
      <c r="L43" s="175"/>
    </row>
    <row r="44" spans="1:12">
      <c r="A44" s="183"/>
      <c r="B44" s="179"/>
      <c r="C44" s="177"/>
      <c r="D44" s="177"/>
      <c r="E44" s="177"/>
      <c r="F44" s="177"/>
      <c r="G44" s="177"/>
      <c r="H44" s="177"/>
      <c r="I44" s="179"/>
      <c r="J44" s="179">
        <f t="shared" si="0"/>
        <v>0</v>
      </c>
      <c r="K44" s="182"/>
      <c r="L44" s="175"/>
    </row>
    <row r="45" spans="1:12">
      <c r="A45" s="178"/>
      <c r="B45" s="179"/>
      <c r="C45" s="177"/>
      <c r="D45" s="177"/>
      <c r="E45" s="177"/>
      <c r="F45" s="177"/>
      <c r="G45" s="177"/>
      <c r="H45" s="177"/>
      <c r="I45" s="179"/>
      <c r="J45" s="179">
        <f t="shared" si="0"/>
        <v>0</v>
      </c>
      <c r="K45" s="182"/>
      <c r="L45" s="175"/>
    </row>
    <row r="46" spans="1:12">
      <c r="A46" s="183"/>
      <c r="B46" s="179"/>
      <c r="C46" s="177"/>
      <c r="D46" s="177"/>
      <c r="E46" s="177"/>
      <c r="F46" s="177"/>
      <c r="G46" s="177"/>
      <c r="H46" s="177"/>
      <c r="I46" s="179"/>
      <c r="J46" s="179">
        <f t="shared" si="0"/>
        <v>0</v>
      </c>
      <c r="K46" s="182"/>
      <c r="L46" s="175"/>
    </row>
    <row r="47" spans="1:12">
      <c r="A47" s="178"/>
      <c r="B47" s="179"/>
      <c r="C47" s="177"/>
      <c r="D47" s="177"/>
      <c r="E47" s="177"/>
      <c r="F47" s="177"/>
      <c r="G47" s="177"/>
      <c r="H47" s="177"/>
      <c r="I47" s="179"/>
      <c r="J47" s="179">
        <f t="shared" si="0"/>
        <v>0</v>
      </c>
      <c r="K47" s="182"/>
      <c r="L47" s="175"/>
    </row>
    <row r="48" spans="1:12">
      <c r="A48" s="183"/>
      <c r="B48" s="179"/>
      <c r="C48" s="177"/>
      <c r="D48" s="177"/>
      <c r="E48" s="177"/>
      <c r="F48" s="177"/>
      <c r="G48" s="177"/>
      <c r="H48" s="177"/>
      <c r="I48" s="179"/>
      <c r="J48" s="179">
        <f t="shared" si="0"/>
        <v>0</v>
      </c>
      <c r="K48" s="182"/>
      <c r="L48" s="175"/>
    </row>
    <row r="49" spans="1:12">
      <c r="A49" s="176"/>
      <c r="B49" s="177"/>
      <c r="C49" s="177"/>
      <c r="D49" s="177"/>
      <c r="E49" s="177"/>
      <c r="F49" s="177"/>
      <c r="G49" s="177"/>
      <c r="H49" s="177"/>
      <c r="I49" s="177"/>
      <c r="J49" s="179">
        <f t="shared" si="0"/>
        <v>0</v>
      </c>
      <c r="K49" s="182"/>
      <c r="L49" s="175"/>
    </row>
    <row r="50" spans="1:12">
      <c r="A50" s="176"/>
      <c r="B50" s="177"/>
      <c r="C50" s="177"/>
      <c r="D50" s="177"/>
      <c r="E50" s="177"/>
      <c r="F50" s="177"/>
      <c r="G50" s="177"/>
      <c r="H50" s="177"/>
      <c r="I50" s="177"/>
      <c r="J50" s="179">
        <f t="shared" si="0"/>
        <v>0</v>
      </c>
      <c r="K50" s="182"/>
      <c r="L50" s="175"/>
    </row>
    <row r="51" spans="1:12" s="175" customFormat="1">
      <c r="A51" s="176"/>
      <c r="B51" s="177"/>
      <c r="C51" s="177"/>
      <c r="D51" s="177"/>
      <c r="E51" s="177"/>
      <c r="F51" s="177"/>
      <c r="G51" s="177"/>
      <c r="H51" s="177"/>
      <c r="I51" s="177"/>
      <c r="J51" s="179">
        <f t="shared" si="0"/>
        <v>0</v>
      </c>
      <c r="K51" s="182"/>
    </row>
    <row r="52" spans="1:12" s="175" customFormat="1">
      <c r="A52" s="176"/>
      <c r="B52" s="177"/>
      <c r="C52" s="177"/>
      <c r="D52" s="177"/>
      <c r="E52" s="177"/>
      <c r="F52" s="177"/>
      <c r="G52" s="177"/>
      <c r="H52" s="177"/>
      <c r="I52" s="177"/>
      <c r="J52" s="179">
        <f t="shared" si="0"/>
        <v>0</v>
      </c>
      <c r="K52" s="182"/>
    </row>
    <row r="53" spans="1:12">
      <c r="A53" s="176"/>
      <c r="B53" s="177"/>
      <c r="C53" s="177"/>
      <c r="D53" s="177"/>
      <c r="E53" s="177"/>
      <c r="F53" s="177"/>
      <c r="G53" s="177"/>
      <c r="H53" s="177"/>
      <c r="I53" s="177"/>
      <c r="J53" s="179">
        <f t="shared" si="0"/>
        <v>0</v>
      </c>
      <c r="K53" s="182"/>
      <c r="L53" s="175"/>
    </row>
    <row r="54" spans="1:12">
      <c r="A54" s="176"/>
      <c r="B54" s="177"/>
      <c r="C54" s="177"/>
      <c r="D54" s="177"/>
      <c r="E54" s="177"/>
      <c r="F54" s="177"/>
      <c r="G54" s="177"/>
      <c r="H54" s="177"/>
      <c r="I54" s="177"/>
      <c r="J54" s="179">
        <f t="shared" si="0"/>
        <v>0</v>
      </c>
      <c r="K54" s="182"/>
      <c r="L54" s="175"/>
    </row>
    <row r="55" spans="1:12">
      <c r="A55" s="176"/>
      <c r="B55" s="177"/>
      <c r="C55" s="177"/>
      <c r="D55" s="177"/>
      <c r="E55" s="177"/>
      <c r="F55" s="177"/>
      <c r="G55" s="177"/>
      <c r="H55" s="177"/>
      <c r="I55" s="177"/>
      <c r="J55" s="179">
        <f t="shared" si="0"/>
        <v>0</v>
      </c>
      <c r="K55" s="182"/>
      <c r="L55" s="175"/>
    </row>
    <row r="56" spans="1:12">
      <c r="A56" s="176"/>
      <c r="B56" s="177"/>
      <c r="C56" s="177"/>
      <c r="D56" s="177"/>
      <c r="E56" s="177"/>
      <c r="F56" s="177"/>
      <c r="G56" s="177"/>
      <c r="H56" s="177"/>
      <c r="I56" s="177"/>
      <c r="J56" s="179">
        <f t="shared" si="0"/>
        <v>0</v>
      </c>
      <c r="K56" s="182"/>
      <c r="L56" s="175"/>
    </row>
    <row r="57" spans="1:12">
      <c r="A57" s="176"/>
      <c r="B57" s="177"/>
      <c r="C57" s="177"/>
      <c r="D57" s="177"/>
      <c r="E57" s="177"/>
      <c r="F57" s="177"/>
      <c r="G57" s="177"/>
      <c r="H57" s="177"/>
      <c r="I57" s="177"/>
      <c r="J57" s="179">
        <f t="shared" si="0"/>
        <v>0</v>
      </c>
      <c r="K57" s="182"/>
      <c r="L57" s="175"/>
    </row>
    <row r="58" spans="1:12">
      <c r="A58" s="176"/>
      <c r="B58" s="177"/>
      <c r="C58" s="177"/>
      <c r="D58" s="177"/>
      <c r="E58" s="177"/>
      <c r="F58" s="177"/>
      <c r="G58" s="177"/>
      <c r="H58" s="177"/>
      <c r="I58" s="177"/>
      <c r="J58" s="179">
        <f t="shared" si="0"/>
        <v>0</v>
      </c>
      <c r="K58" s="182"/>
      <c r="L58" s="175"/>
    </row>
    <row r="59" spans="1:12">
      <c r="A59" s="176"/>
      <c r="B59" s="177"/>
      <c r="C59" s="177"/>
      <c r="D59" s="177"/>
      <c r="E59" s="177"/>
      <c r="F59" s="177"/>
      <c r="G59" s="177"/>
      <c r="H59" s="177"/>
      <c r="I59" s="177"/>
      <c r="J59" s="179">
        <f t="shared" si="0"/>
        <v>0</v>
      </c>
      <c r="K59" s="177"/>
      <c r="L59" s="175"/>
    </row>
    <row r="60" spans="1:12">
      <c r="A60" s="176"/>
      <c r="B60" s="177"/>
      <c r="C60" s="177"/>
      <c r="D60" s="177"/>
      <c r="E60" s="177"/>
      <c r="F60" s="177"/>
      <c r="G60" s="177"/>
      <c r="H60" s="177"/>
      <c r="I60" s="177"/>
      <c r="J60" s="179">
        <f t="shared" si="0"/>
        <v>0</v>
      </c>
      <c r="K60" s="177"/>
      <c r="L60" s="175"/>
    </row>
    <row r="61" spans="1:12">
      <c r="A61" s="176"/>
      <c r="B61" s="177"/>
      <c r="C61" s="177"/>
      <c r="D61" s="177"/>
      <c r="E61" s="177"/>
      <c r="F61" s="177"/>
      <c r="G61" s="177"/>
      <c r="H61" s="177"/>
      <c r="I61" s="177"/>
      <c r="J61" s="179">
        <f t="shared" si="0"/>
        <v>0</v>
      </c>
      <c r="K61" s="177"/>
      <c r="L61" s="175"/>
    </row>
    <row r="62" spans="1:12">
      <c r="A62" s="176"/>
      <c r="B62" s="177"/>
      <c r="C62" s="177"/>
      <c r="D62" s="177"/>
      <c r="E62" s="177"/>
      <c r="F62" s="177"/>
      <c r="G62" s="177"/>
      <c r="H62" s="177"/>
      <c r="I62" s="177"/>
      <c r="J62" s="179">
        <f t="shared" si="0"/>
        <v>0</v>
      </c>
      <c r="K62" s="177"/>
      <c r="L62" s="175"/>
    </row>
    <row r="63" spans="1:12">
      <c r="A63" s="176"/>
      <c r="B63" s="177"/>
      <c r="C63" s="177"/>
      <c r="D63" s="177"/>
      <c r="E63" s="177"/>
      <c r="F63" s="177"/>
      <c r="G63" s="177"/>
      <c r="H63" s="177"/>
      <c r="I63" s="177"/>
      <c r="J63" s="179">
        <f t="shared" si="0"/>
        <v>0</v>
      </c>
      <c r="K63" s="177"/>
      <c r="L63" s="175"/>
    </row>
    <row r="64" spans="1:12">
      <c r="A64" s="176"/>
      <c r="B64" s="177"/>
      <c r="C64" s="177"/>
      <c r="D64" s="177"/>
      <c r="E64" s="177"/>
      <c r="F64" s="177"/>
      <c r="G64" s="177"/>
      <c r="H64" s="177"/>
      <c r="I64" s="177"/>
      <c r="J64" s="179">
        <f t="shared" si="0"/>
        <v>0</v>
      </c>
      <c r="K64" s="177"/>
      <c r="L64" s="175"/>
    </row>
    <row r="65" spans="1:12" s="175" customFormat="1">
      <c r="A65" s="176"/>
      <c r="B65" s="177"/>
      <c r="C65" s="177"/>
      <c r="D65" s="177"/>
      <c r="E65" s="177"/>
      <c r="F65" s="177"/>
      <c r="G65" s="177"/>
      <c r="H65" s="177"/>
      <c r="I65" s="177"/>
      <c r="J65" s="179">
        <f t="shared" si="0"/>
        <v>0</v>
      </c>
      <c r="K65" s="177"/>
    </row>
    <row r="66" spans="1:12" s="175" customFormat="1">
      <c r="A66" s="176"/>
      <c r="B66" s="177"/>
      <c r="C66" s="177"/>
      <c r="D66" s="177"/>
      <c r="E66" s="177"/>
      <c r="F66" s="177"/>
      <c r="G66" s="177"/>
      <c r="H66" s="177"/>
      <c r="I66" s="177"/>
      <c r="J66" s="179">
        <f t="shared" si="0"/>
        <v>0</v>
      </c>
      <c r="K66" s="177"/>
    </row>
    <row r="67" spans="1:12" s="175" customFormat="1">
      <c r="A67" s="176"/>
      <c r="B67" s="177"/>
      <c r="C67" s="177"/>
      <c r="D67" s="177"/>
      <c r="E67" s="177"/>
      <c r="F67" s="177"/>
      <c r="G67" s="177"/>
      <c r="H67" s="177"/>
      <c r="I67" s="177"/>
      <c r="J67" s="179">
        <f t="shared" si="0"/>
        <v>0</v>
      </c>
      <c r="K67" s="177"/>
    </row>
    <row r="68" spans="1:12" s="175" customFormat="1">
      <c r="A68" s="176"/>
      <c r="B68" s="177"/>
      <c r="C68" s="177"/>
      <c r="D68" s="177"/>
      <c r="E68" s="177"/>
      <c r="F68" s="177"/>
      <c r="G68" s="177"/>
      <c r="H68" s="177"/>
      <c r="I68" s="177"/>
      <c r="J68" s="179">
        <f t="shared" si="0"/>
        <v>0</v>
      </c>
      <c r="K68" s="177"/>
    </row>
    <row r="69" spans="1:12">
      <c r="A69" s="176"/>
      <c r="B69" s="177"/>
      <c r="C69" s="177"/>
      <c r="D69" s="177"/>
      <c r="E69" s="177"/>
      <c r="F69" s="177"/>
      <c r="G69" s="177"/>
      <c r="H69" s="177"/>
      <c r="I69" s="177"/>
      <c r="J69" s="179">
        <f t="shared" ref="J69:J128" si="1">F69-G69-H69</f>
        <v>0</v>
      </c>
      <c r="K69" s="177"/>
      <c r="L69" s="175"/>
    </row>
    <row r="70" spans="1:12">
      <c r="A70" s="176"/>
      <c r="B70" s="177"/>
      <c r="C70" s="177"/>
      <c r="D70" s="177"/>
      <c r="E70" s="177"/>
      <c r="F70" s="177"/>
      <c r="G70" s="177"/>
      <c r="H70" s="177"/>
      <c r="I70" s="177"/>
      <c r="J70" s="179">
        <f t="shared" si="1"/>
        <v>0</v>
      </c>
      <c r="K70" s="177"/>
      <c r="L70" s="175"/>
    </row>
    <row r="71" spans="1:12">
      <c r="A71" s="176"/>
      <c r="B71" s="177"/>
      <c r="C71" s="177"/>
      <c r="D71" s="177"/>
      <c r="E71" s="177"/>
      <c r="F71" s="177"/>
      <c r="G71" s="177"/>
      <c r="H71" s="177"/>
      <c r="I71" s="177"/>
      <c r="J71" s="179">
        <f t="shared" si="1"/>
        <v>0</v>
      </c>
      <c r="K71" s="177"/>
      <c r="L71" s="175"/>
    </row>
    <row r="72" spans="1:12">
      <c r="A72" s="176"/>
      <c r="B72" s="177"/>
      <c r="C72" s="177"/>
      <c r="D72" s="177"/>
      <c r="E72" s="177"/>
      <c r="F72" s="177"/>
      <c r="G72" s="177"/>
      <c r="H72" s="177"/>
      <c r="I72" s="177"/>
      <c r="J72" s="179">
        <f t="shared" si="1"/>
        <v>0</v>
      </c>
      <c r="K72" s="177"/>
      <c r="L72" s="175"/>
    </row>
    <row r="73" spans="1:12">
      <c r="A73" s="176"/>
      <c r="B73" s="177"/>
      <c r="C73" s="177"/>
      <c r="D73" s="177"/>
      <c r="E73" s="177"/>
      <c r="F73" s="177"/>
      <c r="G73" s="177"/>
      <c r="H73" s="177"/>
      <c r="I73" s="177"/>
      <c r="J73" s="179">
        <f t="shared" si="1"/>
        <v>0</v>
      </c>
      <c r="K73" s="177"/>
      <c r="L73" s="175"/>
    </row>
    <row r="74" spans="1:12">
      <c r="A74" s="176"/>
      <c r="B74" s="177"/>
      <c r="C74" s="177"/>
      <c r="D74" s="177"/>
      <c r="E74" s="177"/>
      <c r="F74" s="177"/>
      <c r="G74" s="177"/>
      <c r="H74" s="177"/>
      <c r="I74" s="177"/>
      <c r="J74" s="179">
        <f t="shared" si="1"/>
        <v>0</v>
      </c>
      <c r="K74" s="177"/>
      <c r="L74" s="175"/>
    </row>
    <row r="75" spans="1:12">
      <c r="A75" s="176"/>
      <c r="B75" s="177"/>
      <c r="C75" s="177"/>
      <c r="D75" s="177"/>
      <c r="E75" s="177"/>
      <c r="F75" s="177"/>
      <c r="G75" s="177"/>
      <c r="H75" s="177"/>
      <c r="I75" s="177"/>
      <c r="J75" s="179">
        <f t="shared" si="1"/>
        <v>0</v>
      </c>
      <c r="K75" s="177"/>
      <c r="L75" s="175"/>
    </row>
    <row r="76" spans="1:12">
      <c r="A76" s="176"/>
      <c r="B76" s="177"/>
      <c r="C76" s="177"/>
      <c r="D76" s="177"/>
      <c r="E76" s="177"/>
      <c r="F76" s="177"/>
      <c r="G76" s="177"/>
      <c r="H76" s="177"/>
      <c r="I76" s="177"/>
      <c r="J76" s="179">
        <f t="shared" si="1"/>
        <v>0</v>
      </c>
      <c r="K76" s="177"/>
      <c r="L76" s="175"/>
    </row>
    <row r="77" spans="1:12">
      <c r="A77" s="176"/>
      <c r="B77" s="177"/>
      <c r="C77" s="177"/>
      <c r="D77" s="177"/>
      <c r="E77" s="177"/>
      <c r="F77" s="177"/>
      <c r="G77" s="177"/>
      <c r="H77" s="177"/>
      <c r="I77" s="177"/>
      <c r="J77" s="179">
        <f t="shared" si="1"/>
        <v>0</v>
      </c>
      <c r="K77" s="177"/>
      <c r="L77" s="175"/>
    </row>
    <row r="78" spans="1:12">
      <c r="A78" s="176"/>
      <c r="B78" s="177"/>
      <c r="C78" s="177"/>
      <c r="D78" s="177"/>
      <c r="E78" s="177"/>
      <c r="F78" s="177"/>
      <c r="G78" s="177"/>
      <c r="H78" s="177"/>
      <c r="I78" s="177"/>
      <c r="J78" s="179">
        <f t="shared" si="1"/>
        <v>0</v>
      </c>
      <c r="K78" s="177"/>
      <c r="L78" s="175"/>
    </row>
    <row r="79" spans="1:12">
      <c r="A79" s="176"/>
      <c r="B79" s="177"/>
      <c r="C79" s="177"/>
      <c r="D79" s="177"/>
      <c r="E79" s="177"/>
      <c r="F79" s="177"/>
      <c r="G79" s="177"/>
      <c r="H79" s="177"/>
      <c r="I79" s="177"/>
      <c r="J79" s="179">
        <f t="shared" si="1"/>
        <v>0</v>
      </c>
      <c r="K79" s="177"/>
      <c r="L79" s="175"/>
    </row>
    <row r="80" spans="1:12">
      <c r="A80" s="176"/>
      <c r="B80" s="177"/>
      <c r="C80" s="177"/>
      <c r="D80" s="177"/>
      <c r="E80" s="177"/>
      <c r="F80" s="177"/>
      <c r="G80" s="177"/>
      <c r="H80" s="177"/>
      <c r="I80" s="177"/>
      <c r="J80" s="179">
        <f t="shared" si="1"/>
        <v>0</v>
      </c>
      <c r="K80" s="177"/>
      <c r="L80" s="175"/>
    </row>
    <row r="81" spans="1:12">
      <c r="A81" s="176"/>
      <c r="B81" s="177"/>
      <c r="C81" s="177"/>
      <c r="D81" s="177"/>
      <c r="E81" s="177"/>
      <c r="F81" s="177"/>
      <c r="G81" s="177"/>
      <c r="H81" s="177"/>
      <c r="I81" s="177"/>
      <c r="J81" s="179">
        <f t="shared" si="1"/>
        <v>0</v>
      </c>
      <c r="K81" s="177"/>
      <c r="L81" s="175"/>
    </row>
    <row r="82" spans="1:12">
      <c r="A82" s="176"/>
      <c r="B82" s="177"/>
      <c r="C82" s="177"/>
      <c r="D82" s="177"/>
      <c r="E82" s="177"/>
      <c r="F82" s="177"/>
      <c r="G82" s="177"/>
      <c r="H82" s="177"/>
      <c r="I82" s="177"/>
      <c r="J82" s="179">
        <f t="shared" si="1"/>
        <v>0</v>
      </c>
      <c r="K82" s="177"/>
      <c r="L82" s="175"/>
    </row>
    <row r="83" spans="1:12">
      <c r="A83" s="176"/>
      <c r="B83" s="177"/>
      <c r="C83" s="177"/>
      <c r="D83" s="177"/>
      <c r="E83" s="177"/>
      <c r="F83" s="177"/>
      <c r="G83" s="177"/>
      <c r="H83" s="177"/>
      <c r="I83" s="177"/>
      <c r="J83" s="179">
        <f t="shared" si="1"/>
        <v>0</v>
      </c>
      <c r="K83" s="177"/>
      <c r="L83" s="175"/>
    </row>
    <row r="84" spans="1:12">
      <c r="A84" s="176"/>
      <c r="B84" s="177"/>
      <c r="C84" s="177"/>
      <c r="D84" s="177"/>
      <c r="E84" s="177"/>
      <c r="F84" s="177"/>
      <c r="G84" s="177"/>
      <c r="H84" s="177"/>
      <c r="I84" s="177"/>
      <c r="J84" s="179">
        <f t="shared" si="1"/>
        <v>0</v>
      </c>
      <c r="K84" s="177"/>
      <c r="L84" s="175"/>
    </row>
    <row r="85" spans="1:12">
      <c r="A85" s="176"/>
      <c r="B85" s="177"/>
      <c r="C85" s="177"/>
      <c r="D85" s="177"/>
      <c r="E85" s="177"/>
      <c r="F85" s="177"/>
      <c r="G85" s="177"/>
      <c r="H85" s="177"/>
      <c r="I85" s="177"/>
      <c r="J85" s="179">
        <f t="shared" si="1"/>
        <v>0</v>
      </c>
      <c r="K85" s="177"/>
      <c r="L85" s="175"/>
    </row>
    <row r="86" spans="1:12">
      <c r="A86" s="176"/>
      <c r="B86" s="177"/>
      <c r="C86" s="177"/>
      <c r="D86" s="177"/>
      <c r="E86" s="177"/>
      <c r="F86" s="177"/>
      <c r="G86" s="177"/>
      <c r="H86" s="177"/>
      <c r="I86" s="177"/>
      <c r="J86" s="179">
        <f t="shared" si="1"/>
        <v>0</v>
      </c>
      <c r="K86" s="177"/>
      <c r="L86" s="175"/>
    </row>
    <row r="87" spans="1:12">
      <c r="A87" s="176"/>
      <c r="B87" s="177"/>
      <c r="C87" s="177"/>
      <c r="D87" s="177"/>
      <c r="E87" s="177"/>
      <c r="F87" s="177"/>
      <c r="G87" s="177"/>
      <c r="H87" s="177"/>
      <c r="I87" s="177"/>
      <c r="J87" s="179">
        <f t="shared" si="1"/>
        <v>0</v>
      </c>
      <c r="K87" s="177"/>
      <c r="L87" s="175"/>
    </row>
    <row r="88" spans="1:12">
      <c r="A88" s="176"/>
      <c r="B88" s="177"/>
      <c r="C88" s="177"/>
      <c r="D88" s="177"/>
      <c r="E88" s="177"/>
      <c r="F88" s="177"/>
      <c r="G88" s="177"/>
      <c r="H88" s="177"/>
      <c r="I88" s="177"/>
      <c r="J88" s="179">
        <f t="shared" si="1"/>
        <v>0</v>
      </c>
      <c r="K88" s="177"/>
      <c r="L88" s="175"/>
    </row>
    <row r="89" spans="1:12">
      <c r="A89" s="176"/>
      <c r="B89" s="177"/>
      <c r="C89" s="177"/>
      <c r="D89" s="177"/>
      <c r="E89" s="177"/>
      <c r="F89" s="177"/>
      <c r="G89" s="177"/>
      <c r="H89" s="177"/>
      <c r="I89" s="177"/>
      <c r="J89" s="179">
        <f t="shared" si="1"/>
        <v>0</v>
      </c>
      <c r="K89" s="177"/>
      <c r="L89" s="175"/>
    </row>
    <row r="90" spans="1:12">
      <c r="A90" s="176"/>
      <c r="B90" s="177"/>
      <c r="C90" s="177"/>
      <c r="D90" s="177"/>
      <c r="E90" s="177"/>
      <c r="F90" s="177"/>
      <c r="G90" s="177"/>
      <c r="H90" s="177"/>
      <c r="I90" s="177"/>
      <c r="J90" s="179">
        <f t="shared" si="1"/>
        <v>0</v>
      </c>
      <c r="K90" s="177"/>
      <c r="L90" s="175"/>
    </row>
    <row r="91" spans="1:12">
      <c r="A91" s="176"/>
      <c r="B91" s="177"/>
      <c r="C91" s="177"/>
      <c r="D91" s="177"/>
      <c r="E91" s="177"/>
      <c r="F91" s="177"/>
      <c r="G91" s="177"/>
      <c r="H91" s="177"/>
      <c r="I91" s="177"/>
      <c r="J91" s="179">
        <f t="shared" si="1"/>
        <v>0</v>
      </c>
      <c r="K91" s="177"/>
      <c r="L91" s="175"/>
    </row>
    <row r="92" spans="1:12">
      <c r="A92" s="176"/>
      <c r="B92" s="177"/>
      <c r="C92" s="177"/>
      <c r="D92" s="177"/>
      <c r="E92" s="177"/>
      <c r="F92" s="177"/>
      <c r="G92" s="177"/>
      <c r="H92" s="177"/>
      <c r="I92" s="177"/>
      <c r="J92" s="179">
        <f t="shared" si="1"/>
        <v>0</v>
      </c>
      <c r="K92" s="177"/>
      <c r="L92" s="175"/>
    </row>
    <row r="93" spans="1:12">
      <c r="A93" s="176"/>
      <c r="B93" s="177"/>
      <c r="C93" s="177"/>
      <c r="D93" s="177"/>
      <c r="E93" s="177"/>
      <c r="F93" s="177"/>
      <c r="G93" s="177"/>
      <c r="H93" s="177"/>
      <c r="I93" s="177"/>
      <c r="J93" s="179">
        <f t="shared" si="1"/>
        <v>0</v>
      </c>
      <c r="K93" s="177"/>
      <c r="L93" s="175"/>
    </row>
    <row r="94" spans="1:12">
      <c r="A94" s="176"/>
      <c r="B94" s="177"/>
      <c r="C94" s="177"/>
      <c r="D94" s="177"/>
      <c r="E94" s="177"/>
      <c r="F94" s="177"/>
      <c r="G94" s="177"/>
      <c r="H94" s="177"/>
      <c r="I94" s="177"/>
      <c r="J94" s="179">
        <f t="shared" si="1"/>
        <v>0</v>
      </c>
      <c r="K94" s="177"/>
      <c r="L94" s="175"/>
    </row>
    <row r="95" spans="1:12">
      <c r="A95" s="176"/>
      <c r="B95" s="177"/>
      <c r="C95" s="177"/>
      <c r="D95" s="177"/>
      <c r="E95" s="177"/>
      <c r="F95" s="177"/>
      <c r="G95" s="177"/>
      <c r="H95" s="177"/>
      <c r="I95" s="177"/>
      <c r="J95" s="179">
        <f t="shared" si="1"/>
        <v>0</v>
      </c>
      <c r="K95" s="177"/>
      <c r="L95" s="175"/>
    </row>
    <row r="96" spans="1:12">
      <c r="A96" s="176"/>
      <c r="B96" s="177"/>
      <c r="C96" s="177"/>
      <c r="D96" s="177"/>
      <c r="E96" s="177"/>
      <c r="F96" s="177"/>
      <c r="G96" s="177"/>
      <c r="H96" s="177"/>
      <c r="I96" s="177"/>
      <c r="J96" s="179">
        <f t="shared" si="1"/>
        <v>0</v>
      </c>
      <c r="K96" s="177"/>
      <c r="L96" s="175"/>
    </row>
    <row r="97" spans="1:13">
      <c r="A97" s="176"/>
      <c r="B97" s="177"/>
      <c r="C97" s="177"/>
      <c r="D97" s="177"/>
      <c r="E97" s="177"/>
      <c r="F97" s="177"/>
      <c r="G97" s="177"/>
      <c r="H97" s="177"/>
      <c r="I97" s="177"/>
      <c r="J97" s="179">
        <f t="shared" si="1"/>
        <v>0</v>
      </c>
      <c r="K97" s="177"/>
      <c r="L97" s="175"/>
    </row>
    <row r="98" spans="1:13">
      <c r="A98" s="176"/>
      <c r="B98" s="177"/>
      <c r="C98" s="177"/>
      <c r="D98" s="177"/>
      <c r="E98" s="177"/>
      <c r="F98" s="177"/>
      <c r="G98" s="177"/>
      <c r="H98" s="177"/>
      <c r="I98" s="177"/>
      <c r="J98" s="179">
        <f t="shared" si="1"/>
        <v>0</v>
      </c>
      <c r="K98" s="177"/>
      <c r="L98" s="175"/>
    </row>
    <row r="99" spans="1:13">
      <c r="A99" s="176"/>
      <c r="B99" s="177"/>
      <c r="C99" s="177"/>
      <c r="D99" s="177"/>
      <c r="E99" s="177"/>
      <c r="F99" s="177"/>
      <c r="G99" s="177"/>
      <c r="H99" s="177"/>
      <c r="I99" s="177"/>
      <c r="J99" s="179">
        <f t="shared" si="1"/>
        <v>0</v>
      </c>
      <c r="K99" s="177"/>
      <c r="L99" s="175"/>
    </row>
    <row r="100" spans="1:13">
      <c r="A100" s="176"/>
      <c r="B100" s="177"/>
      <c r="C100" s="177"/>
      <c r="D100" s="177"/>
      <c r="E100" s="177"/>
      <c r="F100" s="177"/>
      <c r="G100" s="177"/>
      <c r="H100" s="177"/>
      <c r="I100" s="177"/>
      <c r="J100" s="179">
        <f t="shared" si="1"/>
        <v>0</v>
      </c>
      <c r="K100" s="177"/>
      <c r="L100" s="175"/>
    </row>
    <row r="101" spans="1:13">
      <c r="A101" s="176"/>
      <c r="B101" s="177"/>
      <c r="C101" s="177"/>
      <c r="D101" s="177"/>
      <c r="E101" s="177"/>
      <c r="F101" s="177"/>
      <c r="G101" s="177"/>
      <c r="H101" s="177"/>
      <c r="I101" s="177"/>
      <c r="J101" s="179">
        <f t="shared" si="1"/>
        <v>0</v>
      </c>
      <c r="K101" s="177"/>
      <c r="L101" s="175"/>
    </row>
    <row r="102" spans="1:13">
      <c r="A102" s="176"/>
      <c r="B102" s="177"/>
      <c r="C102" s="177"/>
      <c r="D102" s="177"/>
      <c r="E102" s="177"/>
      <c r="F102" s="177"/>
      <c r="G102" s="177"/>
      <c r="H102" s="177"/>
      <c r="I102" s="177"/>
      <c r="J102" s="179">
        <f t="shared" si="1"/>
        <v>0</v>
      </c>
      <c r="K102" s="177"/>
      <c r="L102" s="175"/>
    </row>
    <row r="103" spans="1:13">
      <c r="A103" s="176"/>
      <c r="B103" s="177"/>
      <c r="C103" s="177"/>
      <c r="D103" s="177"/>
      <c r="E103" s="177"/>
      <c r="F103" s="177"/>
      <c r="G103" s="177"/>
      <c r="H103" s="177"/>
      <c r="I103" s="177"/>
      <c r="J103" s="179">
        <f t="shared" si="1"/>
        <v>0</v>
      </c>
      <c r="K103" s="177"/>
      <c r="L103" s="175"/>
    </row>
    <row r="104" spans="1:13">
      <c r="A104" s="176"/>
      <c r="B104" s="177"/>
      <c r="C104" s="177"/>
      <c r="D104" s="177"/>
      <c r="E104" s="177"/>
      <c r="F104" s="177"/>
      <c r="G104" s="177"/>
      <c r="H104" s="177"/>
      <c r="I104" s="177"/>
      <c r="J104" s="179">
        <f t="shared" si="1"/>
        <v>0</v>
      </c>
      <c r="K104" s="177"/>
      <c r="L104" s="175"/>
    </row>
    <row r="105" spans="1:13">
      <c r="A105" s="176"/>
      <c r="B105" s="177"/>
      <c r="C105" s="177"/>
      <c r="D105" s="177"/>
      <c r="E105" s="177"/>
      <c r="F105" s="177"/>
      <c r="G105" s="177"/>
      <c r="H105" s="177"/>
      <c r="I105" s="177"/>
      <c r="J105" s="179">
        <f t="shared" si="1"/>
        <v>0</v>
      </c>
      <c r="K105" s="177"/>
      <c r="L105" s="175"/>
    </row>
    <row r="106" spans="1:13">
      <c r="A106" s="176"/>
      <c r="B106" s="177"/>
      <c r="C106" s="177"/>
      <c r="D106" s="177"/>
      <c r="E106" s="177"/>
      <c r="F106" s="177"/>
      <c r="G106" s="177"/>
      <c r="H106" s="177"/>
      <c r="I106" s="177"/>
      <c r="J106" s="179">
        <f t="shared" si="1"/>
        <v>0</v>
      </c>
      <c r="K106" s="177"/>
      <c r="L106" s="175"/>
    </row>
    <row r="107" spans="1:13">
      <c r="A107" s="176"/>
      <c r="B107" s="177"/>
      <c r="C107" s="184"/>
      <c r="D107" s="184"/>
      <c r="E107" s="184"/>
      <c r="F107" s="185"/>
      <c r="G107" s="185"/>
      <c r="H107" s="185"/>
      <c r="I107" s="185"/>
      <c r="J107" s="179">
        <f t="shared" si="1"/>
        <v>0</v>
      </c>
      <c r="K107" s="185"/>
      <c r="L107" s="175"/>
    </row>
    <row r="108" spans="1:13">
      <c r="A108" s="176"/>
      <c r="B108" s="177"/>
      <c r="C108" s="184"/>
      <c r="D108" s="184"/>
      <c r="E108" s="184"/>
      <c r="F108" s="185"/>
      <c r="G108" s="185"/>
      <c r="H108" s="185"/>
      <c r="I108" s="185"/>
      <c r="J108" s="179">
        <f t="shared" si="1"/>
        <v>0</v>
      </c>
      <c r="K108" s="185"/>
      <c r="L108" s="175"/>
    </row>
    <row r="109" spans="1:13">
      <c r="A109" s="176"/>
      <c r="B109" s="177"/>
      <c r="C109" s="184"/>
      <c r="D109" s="184"/>
      <c r="E109" s="184"/>
      <c r="F109" s="185"/>
      <c r="G109" s="185"/>
      <c r="H109" s="185"/>
      <c r="I109" s="185"/>
      <c r="J109" s="179">
        <f t="shared" si="1"/>
        <v>0</v>
      </c>
      <c r="K109" s="185"/>
      <c r="L109" s="175"/>
    </row>
    <row r="110" spans="1:13">
      <c r="A110" s="176"/>
      <c r="B110" s="177"/>
      <c r="C110" s="184"/>
      <c r="D110" s="184"/>
      <c r="E110" s="184"/>
      <c r="F110" s="185"/>
      <c r="G110" s="185"/>
      <c r="H110" s="185"/>
      <c r="I110" s="185"/>
      <c r="J110" s="179">
        <f t="shared" si="1"/>
        <v>0</v>
      </c>
      <c r="K110" s="185"/>
      <c r="L110" s="175"/>
      <c r="M110" s="174"/>
    </row>
    <row r="111" spans="1:13">
      <c r="A111" s="176"/>
      <c r="B111" s="177"/>
      <c r="C111" s="184"/>
      <c r="D111" s="184"/>
      <c r="E111" s="184"/>
      <c r="F111" s="185"/>
      <c r="G111" s="185"/>
      <c r="H111" s="185"/>
      <c r="I111" s="185"/>
      <c r="J111" s="179">
        <f t="shared" si="1"/>
        <v>0</v>
      </c>
      <c r="K111" s="185"/>
      <c r="L111" s="175"/>
    </row>
    <row r="112" spans="1:13">
      <c r="A112" s="176"/>
      <c r="B112" s="177"/>
      <c r="C112" s="184"/>
      <c r="D112" s="184"/>
      <c r="E112" s="184"/>
      <c r="F112" s="185"/>
      <c r="G112" s="185"/>
      <c r="H112" s="185"/>
      <c r="I112" s="185"/>
      <c r="J112" s="179">
        <f t="shared" si="1"/>
        <v>0</v>
      </c>
      <c r="K112" s="185"/>
      <c r="L112" s="175"/>
    </row>
    <row r="113" spans="1:12">
      <c r="A113" s="176"/>
      <c r="B113" s="177"/>
      <c r="C113" s="184"/>
      <c r="D113" s="184"/>
      <c r="E113" s="184"/>
      <c r="F113" s="185"/>
      <c r="G113" s="185"/>
      <c r="H113" s="185"/>
      <c r="I113" s="185"/>
      <c r="J113" s="179">
        <f t="shared" si="1"/>
        <v>0</v>
      </c>
      <c r="K113" s="185"/>
      <c r="L113" s="175"/>
    </row>
    <row r="114" spans="1:12">
      <c r="A114" s="176"/>
      <c r="B114" s="177"/>
      <c r="C114" s="184"/>
      <c r="D114" s="184"/>
      <c r="E114" s="184"/>
      <c r="F114" s="185"/>
      <c r="G114" s="185"/>
      <c r="H114" s="185"/>
      <c r="I114" s="185"/>
      <c r="J114" s="179">
        <f t="shared" si="1"/>
        <v>0</v>
      </c>
      <c r="K114" s="185"/>
      <c r="L114" s="175"/>
    </row>
    <row r="115" spans="1:12">
      <c r="A115" s="176"/>
      <c r="B115" s="177"/>
      <c r="C115" s="184"/>
      <c r="D115" s="184"/>
      <c r="E115" s="186"/>
      <c r="F115" s="185"/>
      <c r="G115" s="185"/>
      <c r="H115" s="185"/>
      <c r="I115" s="185"/>
      <c r="J115" s="179">
        <f t="shared" si="1"/>
        <v>0</v>
      </c>
      <c r="K115" s="185"/>
      <c r="L115" s="175"/>
    </row>
    <row r="116" spans="1:12">
      <c r="A116" s="176"/>
      <c r="B116" s="177"/>
      <c r="C116" s="184"/>
      <c r="D116" s="184"/>
      <c r="E116" s="186"/>
      <c r="F116" s="185"/>
      <c r="G116" s="185"/>
      <c r="H116" s="185"/>
      <c r="I116" s="185"/>
      <c r="J116" s="179">
        <f t="shared" si="1"/>
        <v>0</v>
      </c>
      <c r="K116" s="185"/>
      <c r="L116" s="175"/>
    </row>
    <row r="117" spans="1:12">
      <c r="A117" s="176"/>
      <c r="B117" s="177"/>
      <c r="C117" s="184"/>
      <c r="D117" s="184"/>
      <c r="E117" s="186"/>
      <c r="F117" s="185"/>
      <c r="G117" s="185"/>
      <c r="H117" s="185"/>
      <c r="I117" s="185"/>
      <c r="J117" s="179">
        <f t="shared" si="1"/>
        <v>0</v>
      </c>
      <c r="K117" s="185"/>
      <c r="L117" s="175"/>
    </row>
    <row r="118" spans="1:12">
      <c r="A118" s="176"/>
      <c r="B118" s="177"/>
      <c r="C118" s="184"/>
      <c r="D118" s="184"/>
      <c r="E118" s="186"/>
      <c r="F118" s="185"/>
      <c r="G118" s="185"/>
      <c r="H118" s="185"/>
      <c r="I118" s="185"/>
      <c r="J118" s="179">
        <f t="shared" si="1"/>
        <v>0</v>
      </c>
      <c r="K118" s="185"/>
      <c r="L118" s="175"/>
    </row>
    <row r="119" spans="1:12">
      <c r="A119" s="176"/>
      <c r="B119" s="177"/>
      <c r="C119" s="184"/>
      <c r="D119" s="184"/>
      <c r="E119" s="186"/>
      <c r="F119" s="185"/>
      <c r="G119" s="185"/>
      <c r="H119" s="185"/>
      <c r="I119" s="185"/>
      <c r="J119" s="179">
        <f t="shared" si="1"/>
        <v>0</v>
      </c>
      <c r="K119" s="185"/>
      <c r="L119" s="175"/>
    </row>
    <row r="120" spans="1:12">
      <c r="A120" s="176"/>
      <c r="B120" s="177"/>
      <c r="C120" s="184"/>
      <c r="D120" s="185"/>
      <c r="E120" s="186"/>
      <c r="F120" s="185"/>
      <c r="G120" s="185"/>
      <c r="H120" s="185"/>
      <c r="I120" s="185"/>
      <c r="J120" s="179">
        <f t="shared" si="1"/>
        <v>0</v>
      </c>
      <c r="K120" s="185"/>
      <c r="L120" s="175"/>
    </row>
    <row r="121" spans="1:12">
      <c r="A121" s="176"/>
      <c r="B121" s="177"/>
      <c r="C121" s="184"/>
      <c r="D121" s="185"/>
      <c r="E121" s="186"/>
      <c r="F121" s="185"/>
      <c r="G121" s="185"/>
      <c r="H121" s="185"/>
      <c r="I121" s="185"/>
      <c r="J121" s="179">
        <f t="shared" si="1"/>
        <v>0</v>
      </c>
      <c r="K121" s="185"/>
      <c r="L121" s="175"/>
    </row>
    <row r="122" spans="1:12">
      <c r="A122" s="176"/>
      <c r="B122" s="177"/>
      <c r="C122" s="177"/>
      <c r="D122" s="177"/>
      <c r="E122" s="177"/>
      <c r="F122" s="177"/>
      <c r="G122" s="177"/>
      <c r="H122" s="177"/>
      <c r="I122" s="177"/>
      <c r="J122" s="179">
        <f t="shared" si="1"/>
        <v>0</v>
      </c>
      <c r="K122" s="177"/>
      <c r="L122" s="175"/>
    </row>
    <row r="123" spans="1:12">
      <c r="A123" s="176"/>
      <c r="B123" s="177"/>
      <c r="C123" s="177"/>
      <c r="D123" s="177"/>
      <c r="E123" s="177"/>
      <c r="F123" s="177"/>
      <c r="G123" s="177"/>
      <c r="H123" s="177"/>
      <c r="I123" s="177"/>
      <c r="J123" s="179">
        <f t="shared" si="1"/>
        <v>0</v>
      </c>
      <c r="K123" s="177"/>
      <c r="L123" s="175"/>
    </row>
    <row r="124" spans="1:12">
      <c r="A124" s="176"/>
      <c r="B124" s="177"/>
      <c r="C124" s="177"/>
      <c r="D124" s="177"/>
      <c r="E124" s="177"/>
      <c r="F124" s="177"/>
      <c r="G124" s="177"/>
      <c r="H124" s="177"/>
      <c r="I124" s="177"/>
      <c r="J124" s="179">
        <f t="shared" si="1"/>
        <v>0</v>
      </c>
      <c r="K124" s="177"/>
      <c r="L124" s="175"/>
    </row>
    <row r="125" spans="1:12">
      <c r="A125" s="176"/>
      <c r="B125" s="177"/>
      <c r="C125" s="177"/>
      <c r="D125" s="177"/>
      <c r="E125" s="177"/>
      <c r="F125" s="177"/>
      <c r="G125" s="177"/>
      <c r="H125" s="177"/>
      <c r="I125" s="177"/>
      <c r="J125" s="179">
        <f t="shared" si="1"/>
        <v>0</v>
      </c>
      <c r="K125" s="177"/>
      <c r="L125" s="175"/>
    </row>
    <row r="126" spans="1:12">
      <c r="A126" s="176"/>
      <c r="B126" s="177"/>
      <c r="C126" s="177"/>
      <c r="D126" s="177"/>
      <c r="E126" s="177"/>
      <c r="F126" s="177"/>
      <c r="G126" s="177"/>
      <c r="H126" s="177"/>
      <c r="I126" s="177"/>
      <c r="J126" s="179">
        <f t="shared" si="1"/>
        <v>0</v>
      </c>
      <c r="K126" s="177"/>
      <c r="L126" s="175"/>
    </row>
    <row r="127" spans="1:12">
      <c r="A127" s="176"/>
      <c r="B127" s="177"/>
      <c r="C127" s="177"/>
      <c r="D127" s="177"/>
      <c r="E127" s="177"/>
      <c r="F127" s="177"/>
      <c r="G127" s="177"/>
      <c r="H127" s="177"/>
      <c r="I127" s="177"/>
      <c r="J127" s="179">
        <f t="shared" si="1"/>
        <v>0</v>
      </c>
      <c r="K127" s="177"/>
      <c r="L127" s="175"/>
    </row>
    <row r="128" spans="1:12">
      <c r="A128" s="187"/>
      <c r="B128" s="188"/>
      <c r="C128" s="188"/>
      <c r="D128" s="188"/>
      <c r="E128" s="188"/>
      <c r="F128" s="188"/>
      <c r="G128" s="188"/>
      <c r="H128" s="188"/>
      <c r="I128" s="188"/>
      <c r="J128" s="179">
        <f t="shared" si="1"/>
        <v>0</v>
      </c>
      <c r="K128" s="188"/>
      <c r="L128" s="175"/>
    </row>
    <row r="129" spans="1:12">
      <c r="A129" s="177"/>
      <c r="B129" s="177"/>
      <c r="C129" s="177"/>
      <c r="D129" s="177"/>
      <c r="E129" s="177"/>
      <c r="F129" s="177"/>
      <c r="G129" s="177"/>
      <c r="H129" s="177"/>
      <c r="I129" s="177"/>
      <c r="J129" s="177"/>
      <c r="K129" s="177"/>
      <c r="L129" s="175"/>
    </row>
    <row r="130" spans="1:12">
      <c r="A130" s="189"/>
      <c r="B130" s="185"/>
      <c r="C130" s="185"/>
      <c r="D130" s="185"/>
      <c r="E130" s="185"/>
      <c r="F130" s="185"/>
      <c r="G130" s="185"/>
      <c r="H130" s="185"/>
      <c r="I130" s="185"/>
      <c r="J130" s="185"/>
      <c r="K130" s="185"/>
      <c r="L130" s="175"/>
    </row>
    <row r="131" spans="1:12">
      <c r="A131" s="189"/>
      <c r="B131" s="185"/>
      <c r="C131" s="185"/>
      <c r="D131" s="185"/>
      <c r="E131" s="185"/>
      <c r="F131" s="185"/>
      <c r="G131" s="185"/>
      <c r="H131" s="185"/>
      <c r="I131" s="185"/>
      <c r="J131" s="185"/>
      <c r="K131" s="185"/>
      <c r="L131" s="175"/>
    </row>
    <row r="132" spans="1:12">
      <c r="A132" s="189"/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175"/>
    </row>
    <row r="133" spans="1:12">
      <c r="A133" s="189"/>
      <c r="B133" s="185"/>
      <c r="C133" s="185"/>
      <c r="D133" s="185"/>
      <c r="E133" s="185"/>
      <c r="F133" s="185"/>
      <c r="G133" s="185"/>
      <c r="H133" s="185"/>
      <c r="I133" s="185"/>
      <c r="J133" s="185"/>
      <c r="K133" s="185"/>
      <c r="L133" s="175"/>
    </row>
    <row r="134" spans="1:12">
      <c r="A134" s="189"/>
      <c r="B134" s="185"/>
      <c r="C134" s="185"/>
      <c r="D134" s="185"/>
      <c r="E134" s="185"/>
      <c r="F134" s="185"/>
      <c r="G134" s="185"/>
      <c r="H134" s="185"/>
      <c r="I134" s="185"/>
      <c r="J134" s="185"/>
      <c r="K134" s="185"/>
      <c r="L134" s="175"/>
    </row>
    <row r="135" spans="1:12">
      <c r="A135" s="189"/>
      <c r="B135" s="185"/>
      <c r="C135" s="185"/>
      <c r="D135" s="185"/>
      <c r="E135" s="185"/>
      <c r="F135" s="185"/>
      <c r="G135" s="185"/>
      <c r="H135" s="185"/>
      <c r="I135" s="185"/>
      <c r="J135" s="185"/>
      <c r="K135" s="185"/>
      <c r="L135" s="175"/>
    </row>
    <row r="136" spans="1:12">
      <c r="A136" s="190"/>
      <c r="B136" s="185"/>
      <c r="C136" s="177"/>
      <c r="D136" s="177"/>
      <c r="E136" s="177"/>
      <c r="F136" s="177"/>
      <c r="G136" s="177"/>
      <c r="H136" s="177"/>
      <c r="I136" s="177"/>
      <c r="J136" s="177"/>
      <c r="K136" s="177"/>
      <c r="L136" s="175"/>
    </row>
    <row r="137" spans="1:12">
      <c r="A137" s="190"/>
      <c r="B137" s="185"/>
      <c r="C137" s="177"/>
      <c r="D137" s="177"/>
      <c r="E137" s="177"/>
      <c r="F137" s="177"/>
      <c r="G137" s="177"/>
      <c r="H137" s="177"/>
      <c r="I137" s="177"/>
      <c r="J137" s="177"/>
      <c r="K137" s="177"/>
      <c r="L137" s="175"/>
    </row>
    <row r="138" spans="1:12">
      <c r="A138" s="190"/>
      <c r="B138" s="185"/>
      <c r="C138" s="177"/>
      <c r="D138" s="177"/>
      <c r="E138" s="177"/>
      <c r="F138" s="177"/>
      <c r="G138" s="177"/>
      <c r="H138" s="177"/>
      <c r="I138" s="177"/>
      <c r="J138" s="177"/>
      <c r="K138" s="177"/>
      <c r="L138" s="175"/>
    </row>
    <row r="139" spans="1:12">
      <c r="A139" s="190"/>
      <c r="B139" s="185"/>
      <c r="C139" s="177"/>
      <c r="D139" s="177"/>
      <c r="E139" s="177"/>
      <c r="F139" s="177"/>
      <c r="G139" s="177"/>
      <c r="H139" s="177"/>
      <c r="I139" s="177"/>
      <c r="J139" s="177"/>
      <c r="K139" s="177"/>
      <c r="L139" s="175"/>
    </row>
    <row r="140" spans="1:12">
      <c r="A140" s="190"/>
      <c r="B140" s="185"/>
      <c r="C140" s="177"/>
      <c r="D140" s="177"/>
      <c r="E140" s="177"/>
      <c r="F140" s="177"/>
      <c r="G140" s="177"/>
      <c r="H140" s="177"/>
      <c r="I140" s="177"/>
      <c r="J140" s="177"/>
      <c r="K140" s="177"/>
      <c r="L140" s="175"/>
    </row>
  </sheetData>
  <mergeCells count="1">
    <mergeCell ref="A2:K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M140"/>
  <sheetViews>
    <sheetView workbookViewId="0">
      <selection activeCell="A10" sqref="A10:K10"/>
    </sheetView>
  </sheetViews>
  <sheetFormatPr defaultRowHeight="16.5"/>
  <cols>
    <col min="1" max="1" width="13.375" style="169" customWidth="1"/>
    <col min="2" max="2" width="15.625" style="169" customWidth="1"/>
    <col min="3" max="3" width="17" style="169" customWidth="1"/>
    <col min="4" max="4" width="18.125" style="169" customWidth="1"/>
    <col min="5" max="5" width="13.875" style="169" customWidth="1"/>
    <col min="6" max="6" width="13.625" style="169" customWidth="1"/>
    <col min="7" max="7" width="13.25" style="169" customWidth="1"/>
    <col min="8" max="8" width="12.5" style="169" customWidth="1"/>
    <col min="9" max="9" width="17.25" style="169" customWidth="1"/>
    <col min="10" max="10" width="13.375" style="169" customWidth="1"/>
    <col min="11" max="11" width="38" style="169" customWidth="1"/>
    <col min="12" max="12" width="9" style="169"/>
    <col min="13" max="13" width="9.875" style="169" bestFit="1" customWidth="1"/>
    <col min="14" max="16384" width="9" style="169"/>
  </cols>
  <sheetData>
    <row r="2" spans="1:12" ht="31.5">
      <c r="A2" s="213" t="s">
        <v>52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</row>
    <row r="3" spans="1:12" ht="17.25" thickBot="1"/>
    <row r="4" spans="1:12" s="173" customFormat="1" ht="21" thickBot="1">
      <c r="A4" s="170" t="s">
        <v>41</v>
      </c>
      <c r="B4" s="171" t="s">
        <v>42</v>
      </c>
      <c r="C4" s="171" t="s">
        <v>43</v>
      </c>
      <c r="D4" s="171" t="s">
        <v>5</v>
      </c>
      <c r="E4" s="171" t="s">
        <v>44</v>
      </c>
      <c r="F4" s="171" t="s">
        <v>45</v>
      </c>
      <c r="G4" s="171" t="s">
        <v>46</v>
      </c>
      <c r="H4" s="171" t="s">
        <v>47</v>
      </c>
      <c r="I4" s="171" t="s">
        <v>51</v>
      </c>
      <c r="J4" s="171" t="s">
        <v>48</v>
      </c>
      <c r="K4" s="172" t="s">
        <v>49</v>
      </c>
    </row>
    <row r="5" spans="1:12" ht="17.25" thickTop="1">
      <c r="A5" s="178"/>
      <c r="B5" s="179"/>
      <c r="C5" s="179"/>
      <c r="D5" s="179"/>
      <c r="E5" s="179"/>
      <c r="F5" s="179"/>
      <c r="G5" s="179"/>
      <c r="H5" s="179"/>
      <c r="I5" s="179"/>
      <c r="J5" s="179">
        <f t="shared" ref="J5:J68" si="0">F5-G5-H5</f>
        <v>0</v>
      </c>
      <c r="K5" s="180"/>
      <c r="L5" s="175"/>
    </row>
    <row r="6" spans="1:12">
      <c r="A6" s="178"/>
      <c r="B6" s="179"/>
      <c r="C6" s="177"/>
      <c r="D6" s="177"/>
      <c r="E6" s="177"/>
      <c r="F6" s="177"/>
      <c r="G6" s="177"/>
      <c r="H6" s="177"/>
      <c r="I6" s="179"/>
      <c r="J6" s="179">
        <f t="shared" si="0"/>
        <v>0</v>
      </c>
      <c r="K6" s="182"/>
      <c r="L6" s="175"/>
    </row>
    <row r="7" spans="1:12">
      <c r="A7" s="178"/>
      <c r="B7" s="179"/>
      <c r="C7" s="177"/>
      <c r="D7" s="177"/>
      <c r="E7" s="177"/>
      <c r="F7" s="177"/>
      <c r="G7" s="177"/>
      <c r="H7" s="177"/>
      <c r="I7" s="179"/>
      <c r="J7" s="179">
        <f t="shared" si="0"/>
        <v>0</v>
      </c>
      <c r="K7" s="182"/>
      <c r="L7" s="175"/>
    </row>
    <row r="8" spans="1:12">
      <c r="A8" s="178"/>
      <c r="B8" s="179"/>
      <c r="C8" s="177"/>
      <c r="D8" s="177"/>
      <c r="E8" s="177"/>
      <c r="F8" s="177"/>
      <c r="G8" s="177"/>
      <c r="H8" s="177"/>
      <c r="I8" s="179"/>
      <c r="J8" s="179">
        <f t="shared" si="0"/>
        <v>0</v>
      </c>
      <c r="K8" s="182"/>
      <c r="L8" s="175"/>
    </row>
    <row r="9" spans="1:12">
      <c r="A9" s="178"/>
      <c r="B9" s="179"/>
      <c r="C9" s="177"/>
      <c r="D9" s="177"/>
      <c r="E9" s="177"/>
      <c r="F9" s="177"/>
      <c r="G9" s="177"/>
      <c r="H9" s="177"/>
      <c r="I9" s="179"/>
      <c r="J9" s="179">
        <f t="shared" si="0"/>
        <v>0</v>
      </c>
      <c r="K9" s="182"/>
      <c r="L9" s="175"/>
    </row>
    <row r="10" spans="1:12">
      <c r="A10" s="178"/>
      <c r="B10" s="179"/>
      <c r="C10" s="177"/>
      <c r="D10" s="177"/>
      <c r="E10" s="177"/>
      <c r="F10" s="177"/>
      <c r="G10" s="177"/>
      <c r="H10" s="177"/>
      <c r="I10" s="191"/>
      <c r="J10" s="179">
        <f t="shared" si="0"/>
        <v>0</v>
      </c>
      <c r="K10" s="182"/>
      <c r="L10" s="175"/>
    </row>
    <row r="11" spans="1:12">
      <c r="A11" s="178"/>
      <c r="B11" s="179"/>
      <c r="C11" s="177"/>
      <c r="D11" s="177"/>
      <c r="E11" s="177"/>
      <c r="F11" s="177"/>
      <c r="G11" s="177"/>
      <c r="H11" s="177"/>
      <c r="I11" s="179"/>
      <c r="J11" s="179">
        <f t="shared" si="0"/>
        <v>0</v>
      </c>
      <c r="K11" s="182"/>
      <c r="L11" s="175"/>
    </row>
    <row r="12" spans="1:12">
      <c r="A12" s="178"/>
      <c r="B12" s="179"/>
      <c r="C12" s="177"/>
      <c r="D12" s="177"/>
      <c r="E12" s="177"/>
      <c r="F12" s="177"/>
      <c r="G12" s="177"/>
      <c r="H12" s="177"/>
      <c r="I12" s="179"/>
      <c r="J12" s="179">
        <f t="shared" si="0"/>
        <v>0</v>
      </c>
      <c r="K12" s="182"/>
      <c r="L12" s="175"/>
    </row>
    <row r="13" spans="1:12">
      <c r="A13" s="178"/>
      <c r="B13" s="179"/>
      <c r="C13" s="177"/>
      <c r="D13" s="177"/>
      <c r="E13" s="177"/>
      <c r="F13" s="177"/>
      <c r="G13" s="177"/>
      <c r="H13" s="177"/>
      <c r="I13" s="179"/>
      <c r="J13" s="179">
        <f t="shared" si="0"/>
        <v>0</v>
      </c>
      <c r="K13" s="182"/>
      <c r="L13" s="175"/>
    </row>
    <row r="14" spans="1:12">
      <c r="A14" s="178"/>
      <c r="B14" s="179"/>
      <c r="C14" s="177"/>
      <c r="D14" s="177"/>
      <c r="E14" s="177"/>
      <c r="F14" s="177"/>
      <c r="G14" s="177"/>
      <c r="H14" s="177"/>
      <c r="I14" s="179"/>
      <c r="J14" s="179">
        <f t="shared" si="0"/>
        <v>0</v>
      </c>
      <c r="K14" s="182"/>
      <c r="L14" s="175"/>
    </row>
    <row r="15" spans="1:12">
      <c r="A15" s="178"/>
      <c r="B15" s="179"/>
      <c r="C15" s="177"/>
      <c r="D15" s="177"/>
      <c r="E15" s="177"/>
      <c r="F15" s="177"/>
      <c r="G15" s="177"/>
      <c r="H15" s="177"/>
      <c r="I15" s="179"/>
      <c r="J15" s="179">
        <f t="shared" si="0"/>
        <v>0</v>
      </c>
      <c r="K15" s="182"/>
      <c r="L15" s="175"/>
    </row>
    <row r="16" spans="1:12">
      <c r="A16" s="178"/>
      <c r="B16" s="179"/>
      <c r="C16" s="177"/>
      <c r="D16" s="177"/>
      <c r="E16" s="177"/>
      <c r="F16" s="177"/>
      <c r="G16" s="177"/>
      <c r="H16" s="177"/>
      <c r="I16" s="179"/>
      <c r="J16" s="179">
        <f t="shared" si="0"/>
        <v>0</v>
      </c>
      <c r="K16" s="182"/>
      <c r="L16" s="175"/>
    </row>
    <row r="17" spans="1:13">
      <c r="A17" s="178"/>
      <c r="B17" s="179"/>
      <c r="C17" s="177"/>
      <c r="D17" s="177"/>
      <c r="E17" s="177"/>
      <c r="F17" s="177"/>
      <c r="G17" s="177"/>
      <c r="H17" s="177"/>
      <c r="I17" s="179"/>
      <c r="J17" s="179">
        <f t="shared" si="0"/>
        <v>0</v>
      </c>
      <c r="K17" s="182"/>
      <c r="L17" s="175"/>
    </row>
    <row r="18" spans="1:13">
      <c r="A18" s="183"/>
      <c r="B18" s="179"/>
      <c r="C18" s="177"/>
      <c r="D18" s="177"/>
      <c r="E18" s="177"/>
      <c r="F18" s="177"/>
      <c r="G18" s="177"/>
      <c r="H18" s="177"/>
      <c r="I18" s="179"/>
      <c r="J18" s="179">
        <f t="shared" si="0"/>
        <v>0</v>
      </c>
      <c r="K18" s="182"/>
      <c r="L18" s="175"/>
    </row>
    <row r="19" spans="1:13">
      <c r="A19" s="178"/>
      <c r="B19" s="179"/>
      <c r="C19" s="177"/>
      <c r="D19" s="177"/>
      <c r="E19" s="177"/>
      <c r="F19" s="177"/>
      <c r="G19" s="177"/>
      <c r="H19" s="177"/>
      <c r="I19" s="179"/>
      <c r="J19" s="179">
        <f t="shared" si="0"/>
        <v>0</v>
      </c>
      <c r="K19" s="182"/>
      <c r="L19" s="175"/>
    </row>
    <row r="20" spans="1:13">
      <c r="A20" s="183"/>
      <c r="B20" s="179"/>
      <c r="C20" s="177"/>
      <c r="D20" s="177"/>
      <c r="E20" s="177"/>
      <c r="F20" s="177"/>
      <c r="G20" s="177"/>
      <c r="H20" s="177"/>
      <c r="I20" s="179"/>
      <c r="J20" s="179">
        <f t="shared" si="0"/>
        <v>0</v>
      </c>
      <c r="K20" s="182"/>
      <c r="L20" s="175"/>
    </row>
    <row r="21" spans="1:13">
      <c r="A21" s="178"/>
      <c r="B21" s="179"/>
      <c r="C21" s="177"/>
      <c r="D21" s="177"/>
      <c r="E21" s="177"/>
      <c r="F21" s="177"/>
      <c r="G21" s="177"/>
      <c r="H21" s="177"/>
      <c r="I21" s="179"/>
      <c r="J21" s="179">
        <f t="shared" si="0"/>
        <v>0</v>
      </c>
      <c r="K21" s="182"/>
      <c r="L21" s="175"/>
    </row>
    <row r="22" spans="1:13">
      <c r="A22" s="178"/>
      <c r="B22" s="179"/>
      <c r="C22" s="177"/>
      <c r="D22" s="177"/>
      <c r="E22" s="177"/>
      <c r="F22" s="177"/>
      <c r="G22" s="177"/>
      <c r="H22" s="177"/>
      <c r="I22" s="179"/>
      <c r="J22" s="179">
        <f t="shared" si="0"/>
        <v>0</v>
      </c>
      <c r="K22" s="182"/>
      <c r="L22" s="175"/>
    </row>
    <row r="23" spans="1:13">
      <c r="A23" s="178"/>
      <c r="B23" s="179"/>
      <c r="C23" s="177"/>
      <c r="D23" s="177"/>
      <c r="E23" s="177"/>
      <c r="F23" s="177"/>
      <c r="G23" s="177"/>
      <c r="H23" s="177"/>
      <c r="I23" s="179"/>
      <c r="J23" s="179">
        <f t="shared" si="0"/>
        <v>0</v>
      </c>
      <c r="K23" s="182"/>
      <c r="L23" s="175"/>
    </row>
    <row r="24" spans="1:13">
      <c r="A24" s="183"/>
      <c r="B24" s="179"/>
      <c r="C24" s="177"/>
      <c r="D24" s="177"/>
      <c r="E24" s="177"/>
      <c r="F24" s="177"/>
      <c r="G24" s="177"/>
      <c r="H24" s="177"/>
      <c r="I24" s="179"/>
      <c r="J24" s="179">
        <f t="shared" si="0"/>
        <v>0</v>
      </c>
      <c r="K24" s="182"/>
      <c r="L24" s="175"/>
    </row>
    <row r="25" spans="1:13">
      <c r="A25" s="178"/>
      <c r="B25" s="179"/>
      <c r="C25" s="177"/>
      <c r="D25" s="177"/>
      <c r="E25" s="177"/>
      <c r="F25" s="177"/>
      <c r="G25" s="177"/>
      <c r="H25" s="177"/>
      <c r="I25" s="179"/>
      <c r="J25" s="179">
        <f t="shared" si="0"/>
        <v>0</v>
      </c>
      <c r="K25" s="182"/>
      <c r="L25" s="175"/>
    </row>
    <row r="26" spans="1:13">
      <c r="A26" s="183"/>
      <c r="B26" s="179"/>
      <c r="C26" s="177"/>
      <c r="D26" s="177"/>
      <c r="E26" s="177"/>
      <c r="F26" s="177"/>
      <c r="G26" s="177"/>
      <c r="H26" s="177"/>
      <c r="I26" s="179"/>
      <c r="J26" s="179">
        <f t="shared" si="0"/>
        <v>0</v>
      </c>
      <c r="K26" s="182"/>
      <c r="L26" s="175"/>
      <c r="M26" s="174"/>
    </row>
    <row r="27" spans="1:13">
      <c r="A27" s="178"/>
      <c r="B27" s="179"/>
      <c r="C27" s="177"/>
      <c r="D27" s="177"/>
      <c r="E27" s="177"/>
      <c r="F27" s="177"/>
      <c r="G27" s="177"/>
      <c r="H27" s="177"/>
      <c r="I27" s="179"/>
      <c r="J27" s="179">
        <f t="shared" si="0"/>
        <v>0</v>
      </c>
      <c r="K27" s="182"/>
      <c r="L27" s="175"/>
    </row>
    <row r="28" spans="1:13">
      <c r="A28" s="183"/>
      <c r="B28" s="179"/>
      <c r="C28" s="177"/>
      <c r="D28" s="177"/>
      <c r="E28" s="177"/>
      <c r="F28" s="177"/>
      <c r="G28" s="177"/>
      <c r="H28" s="177"/>
      <c r="I28" s="179"/>
      <c r="J28" s="179">
        <f t="shared" si="0"/>
        <v>0</v>
      </c>
      <c r="K28" s="182"/>
      <c r="L28" s="175"/>
    </row>
    <row r="29" spans="1:13">
      <c r="A29" s="178"/>
      <c r="B29" s="179"/>
      <c r="C29" s="177"/>
      <c r="D29" s="177"/>
      <c r="E29" s="177"/>
      <c r="F29" s="177"/>
      <c r="G29" s="177"/>
      <c r="H29" s="177"/>
      <c r="I29" s="179"/>
      <c r="J29" s="179">
        <f t="shared" si="0"/>
        <v>0</v>
      </c>
      <c r="K29" s="182"/>
      <c r="L29" s="175"/>
    </row>
    <row r="30" spans="1:13">
      <c r="A30" s="183"/>
      <c r="B30" s="179"/>
      <c r="C30" s="177"/>
      <c r="D30" s="177"/>
      <c r="E30" s="177"/>
      <c r="F30" s="177"/>
      <c r="G30" s="177"/>
      <c r="H30" s="177"/>
      <c r="I30" s="179"/>
      <c r="J30" s="179">
        <f t="shared" si="0"/>
        <v>0</v>
      </c>
      <c r="K30" s="182"/>
      <c r="L30" s="175"/>
    </row>
    <row r="31" spans="1:13">
      <c r="A31" s="178"/>
      <c r="B31" s="179"/>
      <c r="C31" s="177"/>
      <c r="D31" s="177"/>
      <c r="E31" s="177"/>
      <c r="F31" s="177"/>
      <c r="G31" s="177"/>
      <c r="H31" s="177"/>
      <c r="I31" s="179"/>
      <c r="J31" s="179">
        <f t="shared" si="0"/>
        <v>0</v>
      </c>
      <c r="K31" s="182"/>
      <c r="L31" s="175"/>
    </row>
    <row r="32" spans="1:13">
      <c r="A32" s="183"/>
      <c r="B32" s="179"/>
      <c r="C32" s="177"/>
      <c r="D32" s="177"/>
      <c r="E32" s="177"/>
      <c r="F32" s="177"/>
      <c r="G32" s="177"/>
      <c r="H32" s="177"/>
      <c r="I32" s="179"/>
      <c r="J32" s="179">
        <f t="shared" si="0"/>
        <v>0</v>
      </c>
      <c r="K32" s="182"/>
      <c r="L32" s="175"/>
    </row>
    <row r="33" spans="1:12">
      <c r="A33" s="178"/>
      <c r="B33" s="179"/>
      <c r="C33" s="177"/>
      <c r="D33" s="177"/>
      <c r="E33" s="177"/>
      <c r="F33" s="177"/>
      <c r="G33" s="177"/>
      <c r="H33" s="177"/>
      <c r="I33" s="179"/>
      <c r="J33" s="179">
        <f t="shared" si="0"/>
        <v>0</v>
      </c>
      <c r="K33" s="182"/>
      <c r="L33" s="175"/>
    </row>
    <row r="34" spans="1:12">
      <c r="A34" s="183"/>
      <c r="B34" s="179"/>
      <c r="C34" s="177"/>
      <c r="D34" s="177"/>
      <c r="E34" s="177"/>
      <c r="F34" s="177"/>
      <c r="G34" s="177"/>
      <c r="H34" s="177"/>
      <c r="I34" s="179"/>
      <c r="J34" s="179">
        <f t="shared" si="0"/>
        <v>0</v>
      </c>
      <c r="K34" s="182"/>
      <c r="L34" s="175"/>
    </row>
    <row r="35" spans="1:12">
      <c r="A35" s="178"/>
      <c r="B35" s="179"/>
      <c r="C35" s="177"/>
      <c r="D35" s="177"/>
      <c r="E35" s="177"/>
      <c r="F35" s="177"/>
      <c r="G35" s="177"/>
      <c r="H35" s="177"/>
      <c r="I35" s="179"/>
      <c r="J35" s="179">
        <f t="shared" si="0"/>
        <v>0</v>
      </c>
      <c r="K35" s="182"/>
      <c r="L35" s="175"/>
    </row>
    <row r="36" spans="1:12">
      <c r="A36" s="183"/>
      <c r="B36" s="179"/>
      <c r="C36" s="177"/>
      <c r="D36" s="177"/>
      <c r="E36" s="177"/>
      <c r="F36" s="177"/>
      <c r="G36" s="177"/>
      <c r="H36" s="177"/>
      <c r="I36" s="179"/>
      <c r="J36" s="179">
        <f t="shared" si="0"/>
        <v>0</v>
      </c>
      <c r="K36" s="182"/>
      <c r="L36" s="175"/>
    </row>
    <row r="37" spans="1:12">
      <c r="A37" s="178"/>
      <c r="B37" s="179"/>
      <c r="C37" s="177"/>
      <c r="D37" s="177"/>
      <c r="E37" s="177"/>
      <c r="F37" s="177"/>
      <c r="G37" s="177"/>
      <c r="H37" s="177"/>
      <c r="I37" s="179"/>
      <c r="J37" s="179">
        <f t="shared" si="0"/>
        <v>0</v>
      </c>
      <c r="K37" s="182"/>
      <c r="L37" s="175"/>
    </row>
    <row r="38" spans="1:12">
      <c r="A38" s="183"/>
      <c r="B38" s="179"/>
      <c r="C38" s="177"/>
      <c r="D38" s="177"/>
      <c r="E38" s="177"/>
      <c r="F38" s="177"/>
      <c r="G38" s="177"/>
      <c r="H38" s="177"/>
      <c r="I38" s="179"/>
      <c r="J38" s="179">
        <f t="shared" si="0"/>
        <v>0</v>
      </c>
      <c r="K38" s="182"/>
      <c r="L38" s="175"/>
    </row>
    <row r="39" spans="1:12">
      <c r="A39" s="178"/>
      <c r="B39" s="179"/>
      <c r="C39" s="177"/>
      <c r="D39" s="177"/>
      <c r="E39" s="177"/>
      <c r="F39" s="177"/>
      <c r="G39" s="177"/>
      <c r="H39" s="177"/>
      <c r="I39" s="179"/>
      <c r="J39" s="179">
        <f t="shared" si="0"/>
        <v>0</v>
      </c>
      <c r="K39" s="182"/>
      <c r="L39" s="175"/>
    </row>
    <row r="40" spans="1:12">
      <c r="A40" s="183"/>
      <c r="B40" s="179"/>
      <c r="C40" s="177"/>
      <c r="D40" s="177"/>
      <c r="E40" s="177"/>
      <c r="F40" s="177"/>
      <c r="G40" s="177"/>
      <c r="H40" s="177"/>
      <c r="I40" s="179"/>
      <c r="J40" s="179">
        <f t="shared" si="0"/>
        <v>0</v>
      </c>
      <c r="K40" s="182"/>
      <c r="L40" s="175"/>
    </row>
    <row r="41" spans="1:12">
      <c r="A41" s="178"/>
      <c r="B41" s="179"/>
      <c r="C41" s="177"/>
      <c r="D41" s="177"/>
      <c r="E41" s="177"/>
      <c r="F41" s="177"/>
      <c r="G41" s="177"/>
      <c r="H41" s="177"/>
      <c r="I41" s="179"/>
      <c r="J41" s="179">
        <f t="shared" si="0"/>
        <v>0</v>
      </c>
      <c r="K41" s="182"/>
      <c r="L41" s="175"/>
    </row>
    <row r="42" spans="1:12">
      <c r="A42" s="183"/>
      <c r="B42" s="179"/>
      <c r="C42" s="177"/>
      <c r="D42" s="177"/>
      <c r="E42" s="177"/>
      <c r="F42" s="177"/>
      <c r="G42" s="177"/>
      <c r="H42" s="177"/>
      <c r="I42" s="179"/>
      <c r="J42" s="179">
        <f t="shared" si="0"/>
        <v>0</v>
      </c>
      <c r="K42" s="182"/>
      <c r="L42" s="175"/>
    </row>
    <row r="43" spans="1:12">
      <c r="A43" s="178"/>
      <c r="B43" s="179"/>
      <c r="C43" s="177"/>
      <c r="D43" s="177"/>
      <c r="E43" s="177"/>
      <c r="F43" s="177"/>
      <c r="G43" s="177"/>
      <c r="H43" s="177"/>
      <c r="I43" s="179"/>
      <c r="J43" s="179">
        <f t="shared" si="0"/>
        <v>0</v>
      </c>
      <c r="K43" s="182"/>
      <c r="L43" s="175"/>
    </row>
    <row r="44" spans="1:12">
      <c r="A44" s="183"/>
      <c r="B44" s="179"/>
      <c r="C44" s="177"/>
      <c r="D44" s="177"/>
      <c r="E44" s="177"/>
      <c r="F44" s="177"/>
      <c r="G44" s="177"/>
      <c r="H44" s="177"/>
      <c r="I44" s="179"/>
      <c r="J44" s="179">
        <f t="shared" si="0"/>
        <v>0</v>
      </c>
      <c r="K44" s="182"/>
      <c r="L44" s="175"/>
    </row>
    <row r="45" spans="1:12">
      <c r="A45" s="178"/>
      <c r="B45" s="179"/>
      <c r="C45" s="177"/>
      <c r="D45" s="177"/>
      <c r="E45" s="177"/>
      <c r="F45" s="177"/>
      <c r="G45" s="177"/>
      <c r="H45" s="177"/>
      <c r="I45" s="179"/>
      <c r="J45" s="179">
        <f t="shared" si="0"/>
        <v>0</v>
      </c>
      <c r="K45" s="182"/>
      <c r="L45" s="175"/>
    </row>
    <row r="46" spans="1:12">
      <c r="A46" s="183"/>
      <c r="B46" s="179"/>
      <c r="C46" s="177"/>
      <c r="D46" s="177"/>
      <c r="E46" s="177"/>
      <c r="F46" s="177"/>
      <c r="G46" s="177"/>
      <c r="H46" s="177"/>
      <c r="I46" s="179"/>
      <c r="J46" s="179">
        <f t="shared" si="0"/>
        <v>0</v>
      </c>
      <c r="K46" s="182"/>
      <c r="L46" s="175"/>
    </row>
    <row r="47" spans="1:12">
      <c r="A47" s="178"/>
      <c r="B47" s="179"/>
      <c r="C47" s="177"/>
      <c r="D47" s="177"/>
      <c r="E47" s="177"/>
      <c r="F47" s="177"/>
      <c r="G47" s="177"/>
      <c r="H47" s="177"/>
      <c r="I47" s="179"/>
      <c r="J47" s="179">
        <f t="shared" si="0"/>
        <v>0</v>
      </c>
      <c r="K47" s="182"/>
      <c r="L47" s="175"/>
    </row>
    <row r="48" spans="1:12">
      <c r="A48" s="183"/>
      <c r="B48" s="179"/>
      <c r="C48" s="177"/>
      <c r="D48" s="177"/>
      <c r="E48" s="177"/>
      <c r="F48" s="177"/>
      <c r="G48" s="177"/>
      <c r="H48" s="177"/>
      <c r="I48" s="179"/>
      <c r="J48" s="179">
        <f t="shared" si="0"/>
        <v>0</v>
      </c>
      <c r="K48" s="182"/>
      <c r="L48" s="175"/>
    </row>
    <row r="49" spans="1:12">
      <c r="A49" s="176"/>
      <c r="B49" s="177"/>
      <c r="C49" s="177"/>
      <c r="D49" s="177"/>
      <c r="E49" s="177"/>
      <c r="F49" s="177"/>
      <c r="G49" s="177"/>
      <c r="H49" s="177"/>
      <c r="I49" s="177"/>
      <c r="J49" s="179">
        <f t="shared" si="0"/>
        <v>0</v>
      </c>
      <c r="K49" s="182"/>
      <c r="L49" s="175"/>
    </row>
    <row r="50" spans="1:12">
      <c r="A50" s="176"/>
      <c r="B50" s="177"/>
      <c r="C50" s="177"/>
      <c r="D50" s="177"/>
      <c r="E50" s="177"/>
      <c r="F50" s="177"/>
      <c r="G50" s="177"/>
      <c r="H50" s="177"/>
      <c r="I50" s="177"/>
      <c r="J50" s="179">
        <f t="shared" si="0"/>
        <v>0</v>
      </c>
      <c r="K50" s="182"/>
      <c r="L50" s="175"/>
    </row>
    <row r="51" spans="1:12" s="175" customFormat="1">
      <c r="A51" s="176"/>
      <c r="B51" s="177"/>
      <c r="C51" s="177"/>
      <c r="D51" s="177"/>
      <c r="E51" s="177"/>
      <c r="F51" s="177"/>
      <c r="G51" s="177"/>
      <c r="H51" s="177"/>
      <c r="I51" s="177"/>
      <c r="J51" s="179">
        <f t="shared" si="0"/>
        <v>0</v>
      </c>
      <c r="K51" s="182"/>
    </row>
    <row r="52" spans="1:12" s="175" customFormat="1">
      <c r="A52" s="176"/>
      <c r="B52" s="177"/>
      <c r="C52" s="177"/>
      <c r="D52" s="177"/>
      <c r="E52" s="177"/>
      <c r="F52" s="177"/>
      <c r="G52" s="177"/>
      <c r="H52" s="177"/>
      <c r="I52" s="177"/>
      <c r="J52" s="179">
        <f t="shared" si="0"/>
        <v>0</v>
      </c>
      <c r="K52" s="182"/>
    </row>
    <row r="53" spans="1:12">
      <c r="A53" s="176"/>
      <c r="B53" s="177"/>
      <c r="C53" s="177"/>
      <c r="D53" s="177"/>
      <c r="E53" s="177"/>
      <c r="F53" s="177"/>
      <c r="G53" s="177"/>
      <c r="H53" s="177"/>
      <c r="I53" s="177"/>
      <c r="J53" s="179">
        <f t="shared" si="0"/>
        <v>0</v>
      </c>
      <c r="K53" s="182"/>
      <c r="L53" s="175"/>
    </row>
    <row r="54" spans="1:12">
      <c r="A54" s="176"/>
      <c r="B54" s="177"/>
      <c r="C54" s="177"/>
      <c r="D54" s="177"/>
      <c r="E54" s="177"/>
      <c r="F54" s="177"/>
      <c r="G54" s="177"/>
      <c r="H54" s="177"/>
      <c r="I54" s="177"/>
      <c r="J54" s="179">
        <f t="shared" si="0"/>
        <v>0</v>
      </c>
      <c r="K54" s="182"/>
      <c r="L54" s="175"/>
    </row>
    <row r="55" spans="1:12">
      <c r="A55" s="176"/>
      <c r="B55" s="177"/>
      <c r="C55" s="177"/>
      <c r="D55" s="177"/>
      <c r="E55" s="177"/>
      <c r="F55" s="177"/>
      <c r="G55" s="177"/>
      <c r="H55" s="177"/>
      <c r="I55" s="177"/>
      <c r="J55" s="179">
        <f t="shared" si="0"/>
        <v>0</v>
      </c>
      <c r="K55" s="182"/>
      <c r="L55" s="175"/>
    </row>
    <row r="56" spans="1:12">
      <c r="A56" s="176"/>
      <c r="B56" s="177"/>
      <c r="C56" s="177"/>
      <c r="D56" s="177"/>
      <c r="E56" s="177"/>
      <c r="F56" s="177"/>
      <c r="G56" s="177"/>
      <c r="H56" s="177"/>
      <c r="I56" s="177"/>
      <c r="J56" s="179">
        <f t="shared" si="0"/>
        <v>0</v>
      </c>
      <c r="K56" s="182"/>
      <c r="L56" s="175"/>
    </row>
    <row r="57" spans="1:12">
      <c r="A57" s="176"/>
      <c r="B57" s="177"/>
      <c r="C57" s="177"/>
      <c r="D57" s="177"/>
      <c r="E57" s="177"/>
      <c r="F57" s="177"/>
      <c r="G57" s="177"/>
      <c r="H57" s="177"/>
      <c r="I57" s="177"/>
      <c r="J57" s="179">
        <f t="shared" si="0"/>
        <v>0</v>
      </c>
      <c r="K57" s="182"/>
      <c r="L57" s="175"/>
    </row>
    <row r="58" spans="1:12">
      <c r="A58" s="176"/>
      <c r="B58" s="177"/>
      <c r="C58" s="177"/>
      <c r="D58" s="177"/>
      <c r="E58" s="177"/>
      <c r="F58" s="177"/>
      <c r="G58" s="177"/>
      <c r="H58" s="177"/>
      <c r="I58" s="177"/>
      <c r="J58" s="179">
        <f t="shared" si="0"/>
        <v>0</v>
      </c>
      <c r="K58" s="182"/>
      <c r="L58" s="175"/>
    </row>
    <row r="59" spans="1:12">
      <c r="A59" s="176"/>
      <c r="B59" s="177"/>
      <c r="C59" s="177"/>
      <c r="D59" s="177"/>
      <c r="E59" s="177"/>
      <c r="F59" s="177"/>
      <c r="G59" s="177"/>
      <c r="H59" s="177"/>
      <c r="I59" s="177"/>
      <c r="J59" s="179">
        <f t="shared" si="0"/>
        <v>0</v>
      </c>
      <c r="K59" s="177"/>
      <c r="L59" s="175"/>
    </row>
    <row r="60" spans="1:12">
      <c r="A60" s="176"/>
      <c r="B60" s="177"/>
      <c r="C60" s="177"/>
      <c r="D60" s="177"/>
      <c r="E60" s="177"/>
      <c r="F60" s="177"/>
      <c r="G60" s="177"/>
      <c r="H60" s="177"/>
      <c r="I60" s="177"/>
      <c r="J60" s="179">
        <f t="shared" si="0"/>
        <v>0</v>
      </c>
      <c r="K60" s="177"/>
      <c r="L60" s="175"/>
    </row>
    <row r="61" spans="1:12">
      <c r="A61" s="176"/>
      <c r="B61" s="177"/>
      <c r="C61" s="177"/>
      <c r="D61" s="177"/>
      <c r="E61" s="177"/>
      <c r="F61" s="177"/>
      <c r="G61" s="177"/>
      <c r="H61" s="177"/>
      <c r="I61" s="177"/>
      <c r="J61" s="179">
        <f t="shared" si="0"/>
        <v>0</v>
      </c>
      <c r="K61" s="177"/>
      <c r="L61" s="175"/>
    </row>
    <row r="62" spans="1:12">
      <c r="A62" s="176"/>
      <c r="B62" s="177"/>
      <c r="C62" s="177"/>
      <c r="D62" s="177"/>
      <c r="E62" s="177"/>
      <c r="F62" s="177"/>
      <c r="G62" s="177"/>
      <c r="H62" s="177"/>
      <c r="I62" s="177"/>
      <c r="J62" s="179">
        <f t="shared" si="0"/>
        <v>0</v>
      </c>
      <c r="K62" s="177"/>
      <c r="L62" s="175"/>
    </row>
    <row r="63" spans="1:12">
      <c r="A63" s="176"/>
      <c r="B63" s="177"/>
      <c r="C63" s="177"/>
      <c r="D63" s="177"/>
      <c r="E63" s="177"/>
      <c r="F63" s="177"/>
      <c r="G63" s="177"/>
      <c r="H63" s="177"/>
      <c r="I63" s="177"/>
      <c r="J63" s="179">
        <f t="shared" si="0"/>
        <v>0</v>
      </c>
      <c r="K63" s="177"/>
      <c r="L63" s="175"/>
    </row>
    <row r="64" spans="1:12">
      <c r="A64" s="176"/>
      <c r="B64" s="177"/>
      <c r="C64" s="177"/>
      <c r="D64" s="177"/>
      <c r="E64" s="177"/>
      <c r="F64" s="177"/>
      <c r="G64" s="177"/>
      <c r="H64" s="177"/>
      <c r="I64" s="177"/>
      <c r="J64" s="179">
        <f t="shared" si="0"/>
        <v>0</v>
      </c>
      <c r="K64" s="177"/>
      <c r="L64" s="175"/>
    </row>
    <row r="65" spans="1:12" s="175" customFormat="1">
      <c r="A65" s="176"/>
      <c r="B65" s="177"/>
      <c r="C65" s="177"/>
      <c r="D65" s="177"/>
      <c r="E65" s="177"/>
      <c r="F65" s="177"/>
      <c r="G65" s="177"/>
      <c r="H65" s="177"/>
      <c r="I65" s="177"/>
      <c r="J65" s="179">
        <f t="shared" si="0"/>
        <v>0</v>
      </c>
      <c r="K65" s="177"/>
    </row>
    <row r="66" spans="1:12" s="175" customFormat="1">
      <c r="A66" s="176"/>
      <c r="B66" s="177"/>
      <c r="C66" s="177"/>
      <c r="D66" s="177"/>
      <c r="E66" s="177"/>
      <c r="F66" s="177"/>
      <c r="G66" s="177"/>
      <c r="H66" s="177"/>
      <c r="I66" s="177"/>
      <c r="J66" s="179">
        <f t="shared" si="0"/>
        <v>0</v>
      </c>
      <c r="K66" s="177"/>
    </row>
    <row r="67" spans="1:12" s="175" customFormat="1">
      <c r="A67" s="176"/>
      <c r="B67" s="177"/>
      <c r="C67" s="177"/>
      <c r="D67" s="177"/>
      <c r="E67" s="177"/>
      <c r="F67" s="177"/>
      <c r="G67" s="177"/>
      <c r="H67" s="177"/>
      <c r="I67" s="177"/>
      <c r="J67" s="179">
        <f t="shared" si="0"/>
        <v>0</v>
      </c>
      <c r="K67" s="177"/>
    </row>
    <row r="68" spans="1:12" s="175" customFormat="1">
      <c r="A68" s="176"/>
      <c r="B68" s="177"/>
      <c r="C68" s="177"/>
      <c r="D68" s="177"/>
      <c r="E68" s="177"/>
      <c r="F68" s="177"/>
      <c r="G68" s="177"/>
      <c r="H68" s="177"/>
      <c r="I68" s="177"/>
      <c r="J68" s="179">
        <f t="shared" si="0"/>
        <v>0</v>
      </c>
      <c r="K68" s="177"/>
    </row>
    <row r="69" spans="1:12">
      <c r="A69" s="176"/>
      <c r="B69" s="177"/>
      <c r="C69" s="177"/>
      <c r="D69" s="177"/>
      <c r="E69" s="177"/>
      <c r="F69" s="177"/>
      <c r="G69" s="177"/>
      <c r="H69" s="177"/>
      <c r="I69" s="177"/>
      <c r="J69" s="179">
        <f t="shared" ref="J69:J128" si="1">F69-G69-H69</f>
        <v>0</v>
      </c>
      <c r="K69" s="177"/>
      <c r="L69" s="175"/>
    </row>
    <row r="70" spans="1:12">
      <c r="A70" s="176"/>
      <c r="B70" s="177"/>
      <c r="C70" s="177"/>
      <c r="D70" s="177"/>
      <c r="E70" s="177"/>
      <c r="F70" s="177"/>
      <c r="G70" s="177"/>
      <c r="H70" s="177"/>
      <c r="I70" s="177"/>
      <c r="J70" s="179">
        <f t="shared" si="1"/>
        <v>0</v>
      </c>
      <c r="K70" s="177"/>
      <c r="L70" s="175"/>
    </row>
    <row r="71" spans="1:12">
      <c r="A71" s="176"/>
      <c r="B71" s="177"/>
      <c r="C71" s="177"/>
      <c r="D71" s="177"/>
      <c r="E71" s="177"/>
      <c r="F71" s="177"/>
      <c r="G71" s="177"/>
      <c r="H71" s="177"/>
      <c r="I71" s="177"/>
      <c r="J71" s="179">
        <f t="shared" si="1"/>
        <v>0</v>
      </c>
      <c r="K71" s="177"/>
      <c r="L71" s="175"/>
    </row>
    <row r="72" spans="1:12">
      <c r="A72" s="176"/>
      <c r="B72" s="177"/>
      <c r="C72" s="177"/>
      <c r="D72" s="177"/>
      <c r="E72" s="177"/>
      <c r="F72" s="177"/>
      <c r="G72" s="177"/>
      <c r="H72" s="177"/>
      <c r="I72" s="177"/>
      <c r="J72" s="179">
        <f t="shared" si="1"/>
        <v>0</v>
      </c>
      <c r="K72" s="177"/>
      <c r="L72" s="175"/>
    </row>
    <row r="73" spans="1:12">
      <c r="A73" s="176"/>
      <c r="B73" s="177"/>
      <c r="C73" s="177"/>
      <c r="D73" s="177"/>
      <c r="E73" s="177"/>
      <c r="F73" s="177"/>
      <c r="G73" s="177"/>
      <c r="H73" s="177"/>
      <c r="I73" s="177"/>
      <c r="J73" s="179">
        <f t="shared" si="1"/>
        <v>0</v>
      </c>
      <c r="K73" s="177"/>
      <c r="L73" s="175"/>
    </row>
    <row r="74" spans="1:12">
      <c r="A74" s="176"/>
      <c r="B74" s="177"/>
      <c r="C74" s="177"/>
      <c r="D74" s="177"/>
      <c r="E74" s="177"/>
      <c r="F74" s="177"/>
      <c r="G74" s="177"/>
      <c r="H74" s="177"/>
      <c r="I74" s="177"/>
      <c r="J74" s="179">
        <f t="shared" si="1"/>
        <v>0</v>
      </c>
      <c r="K74" s="177"/>
      <c r="L74" s="175"/>
    </row>
    <row r="75" spans="1:12">
      <c r="A75" s="176"/>
      <c r="B75" s="177"/>
      <c r="C75" s="177"/>
      <c r="D75" s="177"/>
      <c r="E75" s="177"/>
      <c r="F75" s="177"/>
      <c r="G75" s="177"/>
      <c r="H75" s="177"/>
      <c r="I75" s="177"/>
      <c r="J75" s="179">
        <f t="shared" si="1"/>
        <v>0</v>
      </c>
      <c r="K75" s="177"/>
      <c r="L75" s="175"/>
    </row>
    <row r="76" spans="1:12">
      <c r="A76" s="176"/>
      <c r="B76" s="177"/>
      <c r="C76" s="177"/>
      <c r="D76" s="177"/>
      <c r="E76" s="177"/>
      <c r="F76" s="177"/>
      <c r="G76" s="177"/>
      <c r="H76" s="177"/>
      <c r="I76" s="177"/>
      <c r="J76" s="179">
        <f t="shared" si="1"/>
        <v>0</v>
      </c>
      <c r="K76" s="177"/>
      <c r="L76" s="175"/>
    </row>
    <row r="77" spans="1:12">
      <c r="A77" s="176"/>
      <c r="B77" s="177"/>
      <c r="C77" s="177"/>
      <c r="D77" s="177"/>
      <c r="E77" s="177"/>
      <c r="F77" s="177"/>
      <c r="G77" s="177"/>
      <c r="H77" s="177"/>
      <c r="I77" s="177"/>
      <c r="J77" s="179">
        <f t="shared" si="1"/>
        <v>0</v>
      </c>
      <c r="K77" s="177"/>
      <c r="L77" s="175"/>
    </row>
    <row r="78" spans="1:12">
      <c r="A78" s="176"/>
      <c r="B78" s="177"/>
      <c r="C78" s="177"/>
      <c r="D78" s="177"/>
      <c r="E78" s="177"/>
      <c r="F78" s="177"/>
      <c r="G78" s="177"/>
      <c r="H78" s="177"/>
      <c r="I78" s="177"/>
      <c r="J78" s="179">
        <f t="shared" si="1"/>
        <v>0</v>
      </c>
      <c r="K78" s="177"/>
      <c r="L78" s="175"/>
    </row>
    <row r="79" spans="1:12">
      <c r="A79" s="176"/>
      <c r="B79" s="177"/>
      <c r="C79" s="177"/>
      <c r="D79" s="177"/>
      <c r="E79" s="177"/>
      <c r="F79" s="177"/>
      <c r="G79" s="177"/>
      <c r="H79" s="177"/>
      <c r="I79" s="177"/>
      <c r="J79" s="179">
        <f t="shared" si="1"/>
        <v>0</v>
      </c>
      <c r="K79" s="177"/>
      <c r="L79" s="175"/>
    </row>
    <row r="80" spans="1:12">
      <c r="A80" s="176"/>
      <c r="B80" s="177"/>
      <c r="C80" s="177"/>
      <c r="D80" s="177"/>
      <c r="E80" s="177"/>
      <c r="F80" s="177"/>
      <c r="G80" s="177"/>
      <c r="H80" s="177"/>
      <c r="I80" s="177"/>
      <c r="J80" s="179">
        <f t="shared" si="1"/>
        <v>0</v>
      </c>
      <c r="K80" s="177"/>
      <c r="L80" s="175"/>
    </row>
    <row r="81" spans="1:12">
      <c r="A81" s="176"/>
      <c r="B81" s="177"/>
      <c r="C81" s="177"/>
      <c r="D81" s="177"/>
      <c r="E81" s="177"/>
      <c r="F81" s="177"/>
      <c r="G81" s="177"/>
      <c r="H81" s="177"/>
      <c r="I81" s="177"/>
      <c r="J81" s="179">
        <f t="shared" si="1"/>
        <v>0</v>
      </c>
      <c r="K81" s="177"/>
      <c r="L81" s="175"/>
    </row>
    <row r="82" spans="1:12">
      <c r="A82" s="176"/>
      <c r="B82" s="177"/>
      <c r="C82" s="177"/>
      <c r="D82" s="177"/>
      <c r="E82" s="177"/>
      <c r="F82" s="177"/>
      <c r="G82" s="177"/>
      <c r="H82" s="177"/>
      <c r="I82" s="177"/>
      <c r="J82" s="179">
        <f t="shared" si="1"/>
        <v>0</v>
      </c>
      <c r="K82" s="177"/>
      <c r="L82" s="175"/>
    </row>
    <row r="83" spans="1:12">
      <c r="A83" s="176"/>
      <c r="B83" s="177"/>
      <c r="C83" s="177"/>
      <c r="D83" s="177"/>
      <c r="E83" s="177"/>
      <c r="F83" s="177"/>
      <c r="G83" s="177"/>
      <c r="H83" s="177"/>
      <c r="I83" s="177"/>
      <c r="J83" s="179">
        <f t="shared" si="1"/>
        <v>0</v>
      </c>
      <c r="K83" s="177"/>
      <c r="L83" s="175"/>
    </row>
    <row r="84" spans="1:12">
      <c r="A84" s="176"/>
      <c r="B84" s="177"/>
      <c r="C84" s="177"/>
      <c r="D84" s="177"/>
      <c r="E84" s="177"/>
      <c r="F84" s="177"/>
      <c r="G84" s="177"/>
      <c r="H84" s="177"/>
      <c r="I84" s="177"/>
      <c r="J84" s="179">
        <f t="shared" si="1"/>
        <v>0</v>
      </c>
      <c r="K84" s="177"/>
      <c r="L84" s="175"/>
    </row>
    <row r="85" spans="1:12">
      <c r="A85" s="176"/>
      <c r="B85" s="177"/>
      <c r="C85" s="177"/>
      <c r="D85" s="177"/>
      <c r="E85" s="177"/>
      <c r="F85" s="177"/>
      <c r="G85" s="177"/>
      <c r="H85" s="177"/>
      <c r="I85" s="177"/>
      <c r="J85" s="179">
        <f t="shared" si="1"/>
        <v>0</v>
      </c>
      <c r="K85" s="177"/>
      <c r="L85" s="175"/>
    </row>
    <row r="86" spans="1:12">
      <c r="A86" s="176"/>
      <c r="B86" s="177"/>
      <c r="C86" s="177"/>
      <c r="D86" s="177"/>
      <c r="E86" s="177"/>
      <c r="F86" s="177"/>
      <c r="G86" s="177"/>
      <c r="H86" s="177"/>
      <c r="I86" s="177"/>
      <c r="J86" s="179">
        <f t="shared" si="1"/>
        <v>0</v>
      </c>
      <c r="K86" s="177"/>
      <c r="L86" s="175"/>
    </row>
    <row r="87" spans="1:12">
      <c r="A87" s="176"/>
      <c r="B87" s="177"/>
      <c r="C87" s="177"/>
      <c r="D87" s="177"/>
      <c r="E87" s="177"/>
      <c r="F87" s="177"/>
      <c r="G87" s="177"/>
      <c r="H87" s="177"/>
      <c r="I87" s="177"/>
      <c r="J87" s="179">
        <f t="shared" si="1"/>
        <v>0</v>
      </c>
      <c r="K87" s="177"/>
      <c r="L87" s="175"/>
    </row>
    <row r="88" spans="1:12">
      <c r="A88" s="176"/>
      <c r="B88" s="177"/>
      <c r="C88" s="177"/>
      <c r="D88" s="177"/>
      <c r="E88" s="177"/>
      <c r="F88" s="177"/>
      <c r="G88" s="177"/>
      <c r="H88" s="177"/>
      <c r="I88" s="177"/>
      <c r="J88" s="179">
        <f t="shared" si="1"/>
        <v>0</v>
      </c>
      <c r="K88" s="177"/>
      <c r="L88" s="175"/>
    </row>
    <row r="89" spans="1:12">
      <c r="A89" s="176"/>
      <c r="B89" s="177"/>
      <c r="C89" s="177"/>
      <c r="D89" s="177"/>
      <c r="E89" s="177"/>
      <c r="F89" s="177"/>
      <c r="G89" s="177"/>
      <c r="H89" s="177"/>
      <c r="I89" s="177"/>
      <c r="J89" s="179">
        <f t="shared" si="1"/>
        <v>0</v>
      </c>
      <c r="K89" s="177"/>
      <c r="L89" s="175"/>
    </row>
    <row r="90" spans="1:12">
      <c r="A90" s="176"/>
      <c r="B90" s="177"/>
      <c r="C90" s="177"/>
      <c r="D90" s="177"/>
      <c r="E90" s="177"/>
      <c r="F90" s="177"/>
      <c r="G90" s="177"/>
      <c r="H90" s="177"/>
      <c r="I90" s="177"/>
      <c r="J90" s="179">
        <f t="shared" si="1"/>
        <v>0</v>
      </c>
      <c r="K90" s="177"/>
      <c r="L90" s="175"/>
    </row>
    <row r="91" spans="1:12">
      <c r="A91" s="176"/>
      <c r="B91" s="177"/>
      <c r="C91" s="177"/>
      <c r="D91" s="177"/>
      <c r="E91" s="177"/>
      <c r="F91" s="177"/>
      <c r="G91" s="177"/>
      <c r="H91" s="177"/>
      <c r="I91" s="177"/>
      <c r="J91" s="179">
        <f t="shared" si="1"/>
        <v>0</v>
      </c>
      <c r="K91" s="177"/>
      <c r="L91" s="175"/>
    </row>
    <row r="92" spans="1:12">
      <c r="A92" s="176"/>
      <c r="B92" s="177"/>
      <c r="C92" s="177"/>
      <c r="D92" s="177"/>
      <c r="E92" s="177"/>
      <c r="F92" s="177"/>
      <c r="G92" s="177"/>
      <c r="H92" s="177"/>
      <c r="I92" s="177"/>
      <c r="J92" s="179">
        <f t="shared" si="1"/>
        <v>0</v>
      </c>
      <c r="K92" s="177"/>
      <c r="L92" s="175"/>
    </row>
    <row r="93" spans="1:12">
      <c r="A93" s="176"/>
      <c r="B93" s="177"/>
      <c r="C93" s="177"/>
      <c r="D93" s="177"/>
      <c r="E93" s="177"/>
      <c r="F93" s="177"/>
      <c r="G93" s="177"/>
      <c r="H93" s="177"/>
      <c r="I93" s="177"/>
      <c r="J93" s="179">
        <f t="shared" si="1"/>
        <v>0</v>
      </c>
      <c r="K93" s="177"/>
      <c r="L93" s="175"/>
    </row>
    <row r="94" spans="1:12">
      <c r="A94" s="176"/>
      <c r="B94" s="177"/>
      <c r="C94" s="177"/>
      <c r="D94" s="177"/>
      <c r="E94" s="177"/>
      <c r="F94" s="177"/>
      <c r="G94" s="177"/>
      <c r="H94" s="177"/>
      <c r="I94" s="177"/>
      <c r="J94" s="179">
        <f t="shared" si="1"/>
        <v>0</v>
      </c>
      <c r="K94" s="177"/>
      <c r="L94" s="175"/>
    </row>
    <row r="95" spans="1:12">
      <c r="A95" s="176"/>
      <c r="B95" s="177"/>
      <c r="C95" s="177"/>
      <c r="D95" s="177"/>
      <c r="E95" s="177"/>
      <c r="F95" s="177"/>
      <c r="G95" s="177"/>
      <c r="H95" s="177"/>
      <c r="I95" s="177"/>
      <c r="J95" s="179">
        <f t="shared" si="1"/>
        <v>0</v>
      </c>
      <c r="K95" s="177"/>
      <c r="L95" s="175"/>
    </row>
    <row r="96" spans="1:12">
      <c r="A96" s="176"/>
      <c r="B96" s="177"/>
      <c r="C96" s="177"/>
      <c r="D96" s="177"/>
      <c r="E96" s="177"/>
      <c r="F96" s="177"/>
      <c r="G96" s="177"/>
      <c r="H96" s="177"/>
      <c r="I96" s="177"/>
      <c r="J96" s="179">
        <f t="shared" si="1"/>
        <v>0</v>
      </c>
      <c r="K96" s="177"/>
      <c r="L96" s="175"/>
    </row>
    <row r="97" spans="1:13">
      <c r="A97" s="176"/>
      <c r="B97" s="177"/>
      <c r="C97" s="177"/>
      <c r="D97" s="177"/>
      <c r="E97" s="177"/>
      <c r="F97" s="177"/>
      <c r="G97" s="177"/>
      <c r="H97" s="177"/>
      <c r="I97" s="177"/>
      <c r="J97" s="179">
        <f t="shared" si="1"/>
        <v>0</v>
      </c>
      <c r="K97" s="177"/>
      <c r="L97" s="175"/>
    </row>
    <row r="98" spans="1:13">
      <c r="A98" s="176"/>
      <c r="B98" s="177"/>
      <c r="C98" s="177"/>
      <c r="D98" s="177"/>
      <c r="E98" s="177"/>
      <c r="F98" s="177"/>
      <c r="G98" s="177"/>
      <c r="H98" s="177"/>
      <c r="I98" s="177"/>
      <c r="J98" s="179">
        <f t="shared" si="1"/>
        <v>0</v>
      </c>
      <c r="K98" s="177"/>
      <c r="L98" s="175"/>
    </row>
    <row r="99" spans="1:13">
      <c r="A99" s="176"/>
      <c r="B99" s="177"/>
      <c r="C99" s="177"/>
      <c r="D99" s="177"/>
      <c r="E99" s="177"/>
      <c r="F99" s="177"/>
      <c r="G99" s="177"/>
      <c r="H99" s="177"/>
      <c r="I99" s="177"/>
      <c r="J99" s="179">
        <f t="shared" si="1"/>
        <v>0</v>
      </c>
      <c r="K99" s="177"/>
      <c r="L99" s="175"/>
    </row>
    <row r="100" spans="1:13">
      <c r="A100" s="176"/>
      <c r="B100" s="177"/>
      <c r="C100" s="177"/>
      <c r="D100" s="177"/>
      <c r="E100" s="177"/>
      <c r="F100" s="177"/>
      <c r="G100" s="177"/>
      <c r="H100" s="177"/>
      <c r="I100" s="177"/>
      <c r="J100" s="179">
        <f t="shared" si="1"/>
        <v>0</v>
      </c>
      <c r="K100" s="177"/>
      <c r="L100" s="175"/>
    </row>
    <row r="101" spans="1:13">
      <c r="A101" s="176"/>
      <c r="B101" s="177"/>
      <c r="C101" s="177"/>
      <c r="D101" s="177"/>
      <c r="E101" s="177"/>
      <c r="F101" s="177"/>
      <c r="G101" s="177"/>
      <c r="H101" s="177"/>
      <c r="I101" s="177"/>
      <c r="J101" s="179">
        <f t="shared" si="1"/>
        <v>0</v>
      </c>
      <c r="K101" s="177"/>
      <c r="L101" s="175"/>
    </row>
    <row r="102" spans="1:13">
      <c r="A102" s="176"/>
      <c r="B102" s="177"/>
      <c r="C102" s="177"/>
      <c r="D102" s="177"/>
      <c r="E102" s="177"/>
      <c r="F102" s="177"/>
      <c r="G102" s="177"/>
      <c r="H102" s="177"/>
      <c r="I102" s="177"/>
      <c r="J102" s="179">
        <f t="shared" si="1"/>
        <v>0</v>
      </c>
      <c r="K102" s="177"/>
      <c r="L102" s="175"/>
    </row>
    <row r="103" spans="1:13">
      <c r="A103" s="176"/>
      <c r="B103" s="177"/>
      <c r="C103" s="177"/>
      <c r="D103" s="177"/>
      <c r="E103" s="177"/>
      <c r="F103" s="177"/>
      <c r="G103" s="177"/>
      <c r="H103" s="177"/>
      <c r="I103" s="177"/>
      <c r="J103" s="179">
        <f t="shared" si="1"/>
        <v>0</v>
      </c>
      <c r="K103" s="177"/>
      <c r="L103" s="175"/>
    </row>
    <row r="104" spans="1:13">
      <c r="A104" s="176"/>
      <c r="B104" s="177"/>
      <c r="C104" s="177"/>
      <c r="D104" s="177"/>
      <c r="E104" s="177"/>
      <c r="F104" s="177"/>
      <c r="G104" s="177"/>
      <c r="H104" s="177"/>
      <c r="I104" s="177"/>
      <c r="J104" s="179">
        <f t="shared" si="1"/>
        <v>0</v>
      </c>
      <c r="K104" s="177"/>
      <c r="L104" s="175"/>
    </row>
    <row r="105" spans="1:13">
      <c r="A105" s="176"/>
      <c r="B105" s="177"/>
      <c r="C105" s="177"/>
      <c r="D105" s="177"/>
      <c r="E105" s="177"/>
      <c r="F105" s="177"/>
      <c r="G105" s="177"/>
      <c r="H105" s="177"/>
      <c r="I105" s="177"/>
      <c r="J105" s="179">
        <f t="shared" si="1"/>
        <v>0</v>
      </c>
      <c r="K105" s="177"/>
      <c r="L105" s="175"/>
    </row>
    <row r="106" spans="1:13">
      <c r="A106" s="176"/>
      <c r="B106" s="177"/>
      <c r="C106" s="177"/>
      <c r="D106" s="177"/>
      <c r="E106" s="177"/>
      <c r="F106" s="177"/>
      <c r="G106" s="177"/>
      <c r="H106" s="177"/>
      <c r="I106" s="177"/>
      <c r="J106" s="179">
        <f t="shared" si="1"/>
        <v>0</v>
      </c>
      <c r="K106" s="177"/>
      <c r="L106" s="175"/>
    </row>
    <row r="107" spans="1:13">
      <c r="A107" s="176"/>
      <c r="B107" s="177"/>
      <c r="C107" s="184"/>
      <c r="D107" s="184"/>
      <c r="E107" s="184"/>
      <c r="F107" s="185"/>
      <c r="G107" s="185"/>
      <c r="H107" s="185"/>
      <c r="I107" s="185"/>
      <c r="J107" s="179">
        <f t="shared" si="1"/>
        <v>0</v>
      </c>
      <c r="K107" s="185"/>
      <c r="L107" s="175"/>
    </row>
    <row r="108" spans="1:13">
      <c r="A108" s="176"/>
      <c r="B108" s="177"/>
      <c r="C108" s="184"/>
      <c r="D108" s="184"/>
      <c r="E108" s="184"/>
      <c r="F108" s="185"/>
      <c r="G108" s="185"/>
      <c r="H108" s="185"/>
      <c r="I108" s="185"/>
      <c r="J108" s="179">
        <f t="shared" si="1"/>
        <v>0</v>
      </c>
      <c r="K108" s="185"/>
      <c r="L108" s="175"/>
    </row>
    <row r="109" spans="1:13">
      <c r="A109" s="176"/>
      <c r="B109" s="177"/>
      <c r="C109" s="184"/>
      <c r="D109" s="184"/>
      <c r="E109" s="184"/>
      <c r="F109" s="185"/>
      <c r="G109" s="185"/>
      <c r="H109" s="185"/>
      <c r="I109" s="185"/>
      <c r="J109" s="179">
        <f t="shared" si="1"/>
        <v>0</v>
      </c>
      <c r="K109" s="185"/>
      <c r="L109" s="175"/>
    </row>
    <row r="110" spans="1:13">
      <c r="A110" s="176"/>
      <c r="B110" s="177"/>
      <c r="C110" s="184"/>
      <c r="D110" s="184"/>
      <c r="E110" s="184"/>
      <c r="F110" s="185"/>
      <c r="G110" s="185"/>
      <c r="H110" s="185"/>
      <c r="I110" s="185"/>
      <c r="J110" s="179">
        <f t="shared" si="1"/>
        <v>0</v>
      </c>
      <c r="K110" s="185"/>
      <c r="L110" s="175"/>
      <c r="M110" s="174"/>
    </row>
    <row r="111" spans="1:13">
      <c r="A111" s="176"/>
      <c r="B111" s="177"/>
      <c r="C111" s="184"/>
      <c r="D111" s="184"/>
      <c r="E111" s="184"/>
      <c r="F111" s="185"/>
      <c r="G111" s="185"/>
      <c r="H111" s="185"/>
      <c r="I111" s="185"/>
      <c r="J111" s="179">
        <f t="shared" si="1"/>
        <v>0</v>
      </c>
      <c r="K111" s="185"/>
      <c r="L111" s="175"/>
    </row>
    <row r="112" spans="1:13">
      <c r="A112" s="176"/>
      <c r="B112" s="177"/>
      <c r="C112" s="184"/>
      <c r="D112" s="184"/>
      <c r="E112" s="184"/>
      <c r="F112" s="185"/>
      <c r="G112" s="185"/>
      <c r="H112" s="185"/>
      <c r="I112" s="185"/>
      <c r="J112" s="179">
        <f t="shared" si="1"/>
        <v>0</v>
      </c>
      <c r="K112" s="185"/>
      <c r="L112" s="175"/>
    </row>
    <row r="113" spans="1:12">
      <c r="A113" s="176"/>
      <c r="B113" s="177"/>
      <c r="C113" s="184"/>
      <c r="D113" s="184"/>
      <c r="E113" s="184"/>
      <c r="F113" s="185"/>
      <c r="G113" s="185"/>
      <c r="H113" s="185"/>
      <c r="I113" s="185"/>
      <c r="J113" s="179">
        <f t="shared" si="1"/>
        <v>0</v>
      </c>
      <c r="K113" s="185"/>
      <c r="L113" s="175"/>
    </row>
    <row r="114" spans="1:12">
      <c r="A114" s="176"/>
      <c r="B114" s="177"/>
      <c r="C114" s="184"/>
      <c r="D114" s="184"/>
      <c r="E114" s="184"/>
      <c r="F114" s="185"/>
      <c r="G114" s="185"/>
      <c r="H114" s="185"/>
      <c r="I114" s="185"/>
      <c r="J114" s="179">
        <f t="shared" si="1"/>
        <v>0</v>
      </c>
      <c r="K114" s="185"/>
      <c r="L114" s="175"/>
    </row>
    <row r="115" spans="1:12">
      <c r="A115" s="176"/>
      <c r="B115" s="177"/>
      <c r="C115" s="184"/>
      <c r="D115" s="184"/>
      <c r="E115" s="186"/>
      <c r="F115" s="185"/>
      <c r="G115" s="185"/>
      <c r="H115" s="185"/>
      <c r="I115" s="185"/>
      <c r="J115" s="179">
        <f t="shared" si="1"/>
        <v>0</v>
      </c>
      <c r="K115" s="185"/>
      <c r="L115" s="175"/>
    </row>
    <row r="116" spans="1:12">
      <c r="A116" s="176"/>
      <c r="B116" s="177"/>
      <c r="C116" s="184"/>
      <c r="D116" s="184"/>
      <c r="E116" s="186"/>
      <c r="F116" s="185"/>
      <c r="G116" s="185"/>
      <c r="H116" s="185"/>
      <c r="I116" s="185"/>
      <c r="J116" s="179">
        <f t="shared" si="1"/>
        <v>0</v>
      </c>
      <c r="K116" s="185"/>
      <c r="L116" s="175"/>
    </row>
    <row r="117" spans="1:12">
      <c r="A117" s="176"/>
      <c r="B117" s="177"/>
      <c r="C117" s="184"/>
      <c r="D117" s="184"/>
      <c r="E117" s="186"/>
      <c r="F117" s="185"/>
      <c r="G117" s="185"/>
      <c r="H117" s="185"/>
      <c r="I117" s="185"/>
      <c r="J117" s="179">
        <f t="shared" si="1"/>
        <v>0</v>
      </c>
      <c r="K117" s="185"/>
      <c r="L117" s="175"/>
    </row>
    <row r="118" spans="1:12">
      <c r="A118" s="176"/>
      <c r="B118" s="177"/>
      <c r="C118" s="184"/>
      <c r="D118" s="184"/>
      <c r="E118" s="186"/>
      <c r="F118" s="185"/>
      <c r="G118" s="185"/>
      <c r="H118" s="185"/>
      <c r="I118" s="185"/>
      <c r="J118" s="179">
        <f t="shared" si="1"/>
        <v>0</v>
      </c>
      <c r="K118" s="185"/>
      <c r="L118" s="175"/>
    </row>
    <row r="119" spans="1:12">
      <c r="A119" s="176"/>
      <c r="B119" s="177"/>
      <c r="C119" s="184"/>
      <c r="D119" s="184"/>
      <c r="E119" s="186"/>
      <c r="F119" s="185"/>
      <c r="G119" s="185"/>
      <c r="H119" s="185"/>
      <c r="I119" s="185"/>
      <c r="J119" s="179">
        <f t="shared" si="1"/>
        <v>0</v>
      </c>
      <c r="K119" s="185"/>
      <c r="L119" s="175"/>
    </row>
    <row r="120" spans="1:12">
      <c r="A120" s="176"/>
      <c r="B120" s="177"/>
      <c r="C120" s="184"/>
      <c r="D120" s="185"/>
      <c r="E120" s="186"/>
      <c r="F120" s="185"/>
      <c r="G120" s="185"/>
      <c r="H120" s="185"/>
      <c r="I120" s="185"/>
      <c r="J120" s="179">
        <f t="shared" si="1"/>
        <v>0</v>
      </c>
      <c r="K120" s="185"/>
      <c r="L120" s="175"/>
    </row>
    <row r="121" spans="1:12">
      <c r="A121" s="176"/>
      <c r="B121" s="177"/>
      <c r="C121" s="184"/>
      <c r="D121" s="185"/>
      <c r="E121" s="186"/>
      <c r="F121" s="185"/>
      <c r="G121" s="185"/>
      <c r="H121" s="185"/>
      <c r="I121" s="185"/>
      <c r="J121" s="179">
        <f t="shared" si="1"/>
        <v>0</v>
      </c>
      <c r="K121" s="185"/>
      <c r="L121" s="175"/>
    </row>
    <row r="122" spans="1:12">
      <c r="A122" s="176"/>
      <c r="B122" s="177"/>
      <c r="C122" s="177"/>
      <c r="D122" s="177"/>
      <c r="E122" s="177"/>
      <c r="F122" s="177"/>
      <c r="G122" s="177"/>
      <c r="H122" s="177"/>
      <c r="I122" s="177"/>
      <c r="J122" s="179">
        <f t="shared" si="1"/>
        <v>0</v>
      </c>
      <c r="K122" s="177"/>
      <c r="L122" s="175"/>
    </row>
    <row r="123" spans="1:12">
      <c r="A123" s="176"/>
      <c r="B123" s="177"/>
      <c r="C123" s="177"/>
      <c r="D123" s="177"/>
      <c r="E123" s="177"/>
      <c r="F123" s="177"/>
      <c r="G123" s="177"/>
      <c r="H123" s="177"/>
      <c r="I123" s="177"/>
      <c r="J123" s="179">
        <f t="shared" si="1"/>
        <v>0</v>
      </c>
      <c r="K123" s="177"/>
      <c r="L123" s="175"/>
    </row>
    <row r="124" spans="1:12">
      <c r="A124" s="176"/>
      <c r="B124" s="177"/>
      <c r="C124" s="177"/>
      <c r="D124" s="177"/>
      <c r="E124" s="177"/>
      <c r="F124" s="177"/>
      <c r="G124" s="177"/>
      <c r="H124" s="177"/>
      <c r="I124" s="177"/>
      <c r="J124" s="179">
        <f t="shared" si="1"/>
        <v>0</v>
      </c>
      <c r="K124" s="177"/>
      <c r="L124" s="175"/>
    </row>
    <row r="125" spans="1:12">
      <c r="A125" s="176"/>
      <c r="B125" s="177"/>
      <c r="C125" s="177"/>
      <c r="D125" s="177"/>
      <c r="E125" s="177"/>
      <c r="F125" s="177"/>
      <c r="G125" s="177"/>
      <c r="H125" s="177"/>
      <c r="I125" s="177"/>
      <c r="J125" s="179">
        <f t="shared" si="1"/>
        <v>0</v>
      </c>
      <c r="K125" s="177"/>
      <c r="L125" s="175"/>
    </row>
    <row r="126" spans="1:12">
      <c r="A126" s="176"/>
      <c r="B126" s="177"/>
      <c r="C126" s="177"/>
      <c r="D126" s="177"/>
      <c r="E126" s="177"/>
      <c r="F126" s="177"/>
      <c r="G126" s="177"/>
      <c r="H126" s="177"/>
      <c r="I126" s="177"/>
      <c r="J126" s="179">
        <f t="shared" si="1"/>
        <v>0</v>
      </c>
      <c r="K126" s="177"/>
      <c r="L126" s="175"/>
    </row>
    <row r="127" spans="1:12">
      <c r="A127" s="176"/>
      <c r="B127" s="177"/>
      <c r="C127" s="177"/>
      <c r="D127" s="177"/>
      <c r="E127" s="177"/>
      <c r="F127" s="177"/>
      <c r="G127" s="177"/>
      <c r="H127" s="177"/>
      <c r="I127" s="177"/>
      <c r="J127" s="179">
        <f t="shared" si="1"/>
        <v>0</v>
      </c>
      <c r="K127" s="177"/>
      <c r="L127" s="175"/>
    </row>
    <row r="128" spans="1:12">
      <c r="A128" s="187"/>
      <c r="B128" s="188"/>
      <c r="C128" s="188"/>
      <c r="D128" s="188"/>
      <c r="E128" s="188"/>
      <c r="F128" s="188"/>
      <c r="G128" s="188"/>
      <c r="H128" s="188"/>
      <c r="I128" s="188"/>
      <c r="J128" s="179">
        <f t="shared" si="1"/>
        <v>0</v>
      </c>
      <c r="K128" s="188"/>
      <c r="L128" s="175"/>
    </row>
    <row r="129" spans="1:12">
      <c r="A129" s="177"/>
      <c r="B129" s="177"/>
      <c r="C129" s="177"/>
      <c r="D129" s="177"/>
      <c r="E129" s="177"/>
      <c r="F129" s="177"/>
      <c r="G129" s="177"/>
      <c r="H129" s="177"/>
      <c r="I129" s="177"/>
      <c r="J129" s="177"/>
      <c r="K129" s="177"/>
      <c r="L129" s="175"/>
    </row>
    <row r="130" spans="1:12">
      <c r="A130" s="189"/>
      <c r="B130" s="185"/>
      <c r="C130" s="185"/>
      <c r="D130" s="185"/>
      <c r="E130" s="185"/>
      <c r="F130" s="185"/>
      <c r="G130" s="185"/>
      <c r="H130" s="185"/>
      <c r="I130" s="185"/>
      <c r="J130" s="185"/>
      <c r="K130" s="185"/>
      <c r="L130" s="175"/>
    </row>
    <row r="131" spans="1:12">
      <c r="A131" s="189"/>
      <c r="B131" s="185"/>
      <c r="C131" s="185"/>
      <c r="D131" s="185"/>
      <c r="E131" s="185"/>
      <c r="F131" s="185"/>
      <c r="G131" s="185"/>
      <c r="H131" s="185"/>
      <c r="I131" s="185"/>
      <c r="J131" s="185"/>
      <c r="K131" s="185"/>
      <c r="L131" s="175"/>
    </row>
    <row r="132" spans="1:12">
      <c r="A132" s="189"/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175"/>
    </row>
    <row r="133" spans="1:12">
      <c r="A133" s="189"/>
      <c r="B133" s="185"/>
      <c r="C133" s="185"/>
      <c r="D133" s="185"/>
      <c r="E133" s="185"/>
      <c r="F133" s="185"/>
      <c r="G133" s="185"/>
      <c r="H133" s="185"/>
      <c r="I133" s="185"/>
      <c r="J133" s="185"/>
      <c r="K133" s="185"/>
      <c r="L133" s="175"/>
    </row>
    <row r="134" spans="1:12">
      <c r="A134" s="189"/>
      <c r="B134" s="185"/>
      <c r="C134" s="185"/>
      <c r="D134" s="185"/>
      <c r="E134" s="185"/>
      <c r="F134" s="185"/>
      <c r="G134" s="185"/>
      <c r="H134" s="185"/>
      <c r="I134" s="185"/>
      <c r="J134" s="185"/>
      <c r="K134" s="185"/>
      <c r="L134" s="175"/>
    </row>
    <row r="135" spans="1:12">
      <c r="A135" s="189"/>
      <c r="B135" s="185"/>
      <c r="C135" s="185"/>
      <c r="D135" s="185"/>
      <c r="E135" s="185"/>
      <c r="F135" s="185"/>
      <c r="G135" s="185"/>
      <c r="H135" s="185"/>
      <c r="I135" s="185"/>
      <c r="J135" s="185"/>
      <c r="K135" s="185"/>
      <c r="L135" s="175"/>
    </row>
    <row r="136" spans="1:12">
      <c r="A136" s="190"/>
      <c r="B136" s="185"/>
      <c r="C136" s="177"/>
      <c r="D136" s="177"/>
      <c r="E136" s="177"/>
      <c r="F136" s="177"/>
      <c r="G136" s="177"/>
      <c r="H136" s="177"/>
      <c r="I136" s="177"/>
      <c r="J136" s="177"/>
      <c r="K136" s="177"/>
      <c r="L136" s="175"/>
    </row>
    <row r="137" spans="1:12">
      <c r="A137" s="190"/>
      <c r="B137" s="185"/>
      <c r="C137" s="177"/>
      <c r="D137" s="177"/>
      <c r="E137" s="177"/>
      <c r="F137" s="177"/>
      <c r="G137" s="177"/>
      <c r="H137" s="177"/>
      <c r="I137" s="177"/>
      <c r="J137" s="177"/>
      <c r="K137" s="177"/>
      <c r="L137" s="175"/>
    </row>
    <row r="138" spans="1:12">
      <c r="A138" s="190"/>
      <c r="B138" s="185"/>
      <c r="C138" s="177"/>
      <c r="D138" s="177"/>
      <c r="E138" s="177"/>
      <c r="F138" s="177"/>
      <c r="G138" s="177"/>
      <c r="H138" s="177"/>
      <c r="I138" s="177"/>
      <c r="J138" s="177"/>
      <c r="K138" s="177"/>
      <c r="L138" s="175"/>
    </row>
    <row r="139" spans="1:12">
      <c r="A139" s="190"/>
      <c r="B139" s="185"/>
      <c r="C139" s="177"/>
      <c r="D139" s="177"/>
      <c r="E139" s="177"/>
      <c r="F139" s="177"/>
      <c r="G139" s="177"/>
      <c r="H139" s="177"/>
      <c r="I139" s="177"/>
      <c r="J139" s="177"/>
      <c r="K139" s="177"/>
      <c r="L139" s="175"/>
    </row>
    <row r="140" spans="1:12">
      <c r="A140" s="190"/>
      <c r="B140" s="185"/>
      <c r="C140" s="177"/>
      <c r="D140" s="177"/>
      <c r="E140" s="177"/>
      <c r="F140" s="177"/>
      <c r="G140" s="177"/>
      <c r="H140" s="177"/>
      <c r="I140" s="177"/>
      <c r="J140" s="177"/>
      <c r="K140" s="177"/>
      <c r="L140" s="175"/>
    </row>
  </sheetData>
  <mergeCells count="1">
    <mergeCell ref="A2:K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M1048576"/>
  <sheetViews>
    <sheetView workbookViewId="0">
      <selection activeCell="A5" sqref="A5:K5"/>
    </sheetView>
  </sheetViews>
  <sheetFormatPr defaultRowHeight="16.5"/>
  <cols>
    <col min="1" max="1" width="13.375" style="169" customWidth="1"/>
    <col min="2" max="2" width="15.625" style="169" customWidth="1"/>
    <col min="3" max="3" width="17" style="169" customWidth="1"/>
    <col min="4" max="4" width="18.125" style="169" customWidth="1"/>
    <col min="5" max="5" width="13.875" style="169" customWidth="1"/>
    <col min="6" max="6" width="13.625" style="169" customWidth="1"/>
    <col min="7" max="7" width="13.25" style="169" customWidth="1"/>
    <col min="8" max="8" width="12.5" style="169" customWidth="1"/>
    <col min="9" max="9" width="17.25" style="169" customWidth="1"/>
    <col min="10" max="10" width="13.375" style="169" customWidth="1"/>
    <col min="11" max="11" width="38" style="169" customWidth="1"/>
    <col min="12" max="12" width="9" style="169"/>
    <col min="13" max="13" width="9.875" style="169" bestFit="1" customWidth="1"/>
    <col min="14" max="16384" width="9" style="169"/>
  </cols>
  <sheetData>
    <row r="2" spans="1:12" ht="31.5">
      <c r="A2" s="213" t="s">
        <v>53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</row>
    <row r="3" spans="1:12" ht="17.25" thickBot="1"/>
    <row r="4" spans="1:12" s="173" customFormat="1" ht="21" thickBot="1">
      <c r="A4" s="170" t="s">
        <v>41</v>
      </c>
      <c r="B4" s="171" t="s">
        <v>42</v>
      </c>
      <c r="C4" s="171" t="s">
        <v>43</v>
      </c>
      <c r="D4" s="171" t="s">
        <v>5</v>
      </c>
      <c r="E4" s="171" t="s">
        <v>44</v>
      </c>
      <c r="F4" s="171" t="s">
        <v>45</v>
      </c>
      <c r="G4" s="171" t="s">
        <v>46</v>
      </c>
      <c r="H4" s="171" t="s">
        <v>47</v>
      </c>
      <c r="I4" s="171" t="s">
        <v>51</v>
      </c>
      <c r="J4" s="171" t="s">
        <v>48</v>
      </c>
      <c r="K4" s="172" t="s">
        <v>49</v>
      </c>
    </row>
    <row r="5" spans="1:12" ht="17.25" thickTop="1">
      <c r="A5" s="178"/>
      <c r="B5" s="179"/>
      <c r="C5" s="179"/>
      <c r="D5" s="179"/>
      <c r="E5" s="179"/>
      <c r="F5" s="179"/>
      <c r="G5" s="179"/>
      <c r="H5" s="179"/>
      <c r="I5" s="191"/>
      <c r="J5" s="179">
        <f t="shared" ref="J5:J68" si="0">F5-G5-H5</f>
        <v>0</v>
      </c>
      <c r="K5" s="180"/>
      <c r="L5" s="175"/>
    </row>
    <row r="6" spans="1:12">
      <c r="A6" s="178"/>
      <c r="B6" s="179"/>
      <c r="C6" s="177"/>
      <c r="D6" s="177"/>
      <c r="E6" s="177"/>
      <c r="F6" s="177"/>
      <c r="G6" s="177"/>
      <c r="H6" s="177"/>
      <c r="I6" s="179"/>
      <c r="J6" s="179">
        <f t="shared" si="0"/>
        <v>0</v>
      </c>
      <c r="K6" s="182"/>
      <c r="L6" s="175"/>
    </row>
    <row r="7" spans="1:12">
      <c r="A7" s="178"/>
      <c r="B7" s="179"/>
      <c r="C7" s="177"/>
      <c r="D7" s="177"/>
      <c r="E7" s="177"/>
      <c r="F7" s="177"/>
      <c r="G7" s="177"/>
      <c r="H7" s="177"/>
      <c r="I7" s="179"/>
      <c r="J7" s="179">
        <f t="shared" si="0"/>
        <v>0</v>
      </c>
      <c r="K7" s="182"/>
      <c r="L7" s="175"/>
    </row>
    <row r="8" spans="1:12">
      <c r="A8" s="178"/>
      <c r="B8" s="179"/>
      <c r="C8" s="177"/>
      <c r="D8" s="177"/>
      <c r="E8" s="177"/>
      <c r="F8" s="177"/>
      <c r="G8" s="177"/>
      <c r="H8" s="177"/>
      <c r="I8" s="179"/>
      <c r="J8" s="179">
        <f t="shared" si="0"/>
        <v>0</v>
      </c>
      <c r="K8" s="182"/>
      <c r="L8" s="175"/>
    </row>
    <row r="9" spans="1:12">
      <c r="A9" s="178"/>
      <c r="B9" s="179"/>
      <c r="C9" s="177"/>
      <c r="D9" s="177"/>
      <c r="E9" s="177"/>
      <c r="F9" s="177"/>
      <c r="G9" s="177"/>
      <c r="H9" s="177"/>
      <c r="I9" s="179"/>
      <c r="J9" s="179">
        <f t="shared" si="0"/>
        <v>0</v>
      </c>
      <c r="K9" s="182"/>
      <c r="L9" s="175"/>
    </row>
    <row r="10" spans="1:12">
      <c r="A10" s="178"/>
      <c r="B10" s="179"/>
      <c r="C10" s="177"/>
      <c r="D10" s="177"/>
      <c r="E10" s="177"/>
      <c r="F10" s="177"/>
      <c r="G10" s="177"/>
      <c r="H10" s="177"/>
      <c r="I10" s="179"/>
      <c r="J10" s="179">
        <f t="shared" si="0"/>
        <v>0</v>
      </c>
      <c r="K10" s="182"/>
      <c r="L10" s="175"/>
    </row>
    <row r="11" spans="1:12">
      <c r="A11" s="178"/>
      <c r="B11" s="179"/>
      <c r="C11" s="177"/>
      <c r="D11" s="177"/>
      <c r="E11" s="177"/>
      <c r="F11" s="177"/>
      <c r="G11" s="177"/>
      <c r="H11" s="177"/>
      <c r="I11" s="179"/>
      <c r="J11" s="179">
        <f t="shared" si="0"/>
        <v>0</v>
      </c>
      <c r="K11" s="182"/>
      <c r="L11" s="175"/>
    </row>
    <row r="12" spans="1:12">
      <c r="A12" s="178"/>
      <c r="B12" s="179"/>
      <c r="C12" s="177"/>
      <c r="D12" s="177"/>
      <c r="E12" s="177"/>
      <c r="F12" s="177"/>
      <c r="G12" s="177"/>
      <c r="H12" s="177"/>
      <c r="I12" s="179"/>
      <c r="J12" s="179">
        <f t="shared" si="0"/>
        <v>0</v>
      </c>
      <c r="K12" s="182"/>
      <c r="L12" s="175"/>
    </row>
    <row r="13" spans="1:12">
      <c r="A13" s="178"/>
      <c r="B13" s="179"/>
      <c r="C13" s="177"/>
      <c r="D13" s="177"/>
      <c r="E13" s="177"/>
      <c r="F13" s="177"/>
      <c r="G13" s="177"/>
      <c r="H13" s="177"/>
      <c r="I13" s="179"/>
      <c r="J13" s="179">
        <f t="shared" si="0"/>
        <v>0</v>
      </c>
      <c r="K13" s="182"/>
      <c r="L13" s="175"/>
    </row>
    <row r="14" spans="1:12">
      <c r="A14" s="178"/>
      <c r="B14" s="179"/>
      <c r="C14" s="177"/>
      <c r="D14" s="177"/>
      <c r="E14" s="177"/>
      <c r="F14" s="177"/>
      <c r="G14" s="177"/>
      <c r="H14" s="177"/>
      <c r="I14" s="179"/>
      <c r="J14" s="179">
        <f t="shared" si="0"/>
        <v>0</v>
      </c>
      <c r="K14" s="182"/>
      <c r="L14" s="175"/>
    </row>
    <row r="15" spans="1:12">
      <c r="A15" s="178"/>
      <c r="B15" s="179"/>
      <c r="C15" s="177"/>
      <c r="D15" s="177"/>
      <c r="E15" s="177"/>
      <c r="F15" s="177"/>
      <c r="G15" s="177"/>
      <c r="H15" s="177"/>
      <c r="I15" s="179"/>
      <c r="J15" s="179">
        <f t="shared" si="0"/>
        <v>0</v>
      </c>
      <c r="K15" s="182"/>
      <c r="L15" s="175"/>
    </row>
    <row r="16" spans="1:12">
      <c r="A16" s="183"/>
      <c r="B16" s="179"/>
      <c r="C16" s="177"/>
      <c r="D16" s="177"/>
      <c r="E16" s="177"/>
      <c r="F16" s="177"/>
      <c r="G16" s="177"/>
      <c r="H16" s="177"/>
      <c r="I16" s="179"/>
      <c r="J16" s="179">
        <f t="shared" si="0"/>
        <v>0</v>
      </c>
      <c r="K16" s="182"/>
      <c r="L16" s="175"/>
    </row>
    <row r="17" spans="1:13">
      <c r="A17" s="178"/>
      <c r="B17" s="179"/>
      <c r="C17" s="177"/>
      <c r="D17" s="177"/>
      <c r="E17" s="177"/>
      <c r="F17" s="177"/>
      <c r="G17" s="177"/>
      <c r="H17" s="177"/>
      <c r="I17" s="179"/>
      <c r="J17" s="179">
        <f t="shared" si="0"/>
        <v>0</v>
      </c>
      <c r="K17" s="182"/>
      <c r="L17" s="175"/>
    </row>
    <row r="18" spans="1:13">
      <c r="A18" s="183"/>
      <c r="B18" s="179"/>
      <c r="C18" s="177"/>
      <c r="D18" s="177"/>
      <c r="E18" s="177"/>
      <c r="F18" s="177"/>
      <c r="G18" s="177"/>
      <c r="H18" s="177"/>
      <c r="I18" s="179"/>
      <c r="J18" s="179">
        <f t="shared" si="0"/>
        <v>0</v>
      </c>
      <c r="K18" s="182"/>
      <c r="L18" s="175"/>
    </row>
    <row r="19" spans="1:13">
      <c r="A19" s="178"/>
      <c r="B19" s="179"/>
      <c r="C19" s="177"/>
      <c r="D19" s="177"/>
      <c r="E19" s="177"/>
      <c r="F19" s="177"/>
      <c r="G19" s="177"/>
      <c r="H19" s="177"/>
      <c r="I19" s="179"/>
      <c r="J19" s="179">
        <f t="shared" si="0"/>
        <v>0</v>
      </c>
      <c r="K19" s="182"/>
      <c r="L19" s="175"/>
    </row>
    <row r="20" spans="1:13">
      <c r="A20" s="183"/>
      <c r="B20" s="179"/>
      <c r="C20" s="177"/>
      <c r="D20" s="177"/>
      <c r="E20" s="177"/>
      <c r="F20" s="177"/>
      <c r="G20" s="177"/>
      <c r="H20" s="177"/>
      <c r="I20" s="179"/>
      <c r="J20" s="179">
        <f t="shared" si="0"/>
        <v>0</v>
      </c>
      <c r="K20" s="182"/>
      <c r="L20" s="175"/>
    </row>
    <row r="21" spans="1:13">
      <c r="A21" s="178"/>
      <c r="B21" s="179"/>
      <c r="C21" s="177"/>
      <c r="D21" s="177"/>
      <c r="E21" s="177"/>
      <c r="F21" s="177"/>
      <c r="G21" s="177"/>
      <c r="H21" s="177"/>
      <c r="I21" s="179"/>
      <c r="J21" s="179">
        <f t="shared" si="0"/>
        <v>0</v>
      </c>
      <c r="K21" s="182"/>
      <c r="L21" s="175"/>
    </row>
    <row r="22" spans="1:13">
      <c r="A22" s="178"/>
      <c r="B22" s="179"/>
      <c r="C22" s="177"/>
      <c r="D22" s="177"/>
      <c r="E22" s="177"/>
      <c r="F22" s="177"/>
      <c r="G22" s="177"/>
      <c r="H22" s="177"/>
      <c r="I22" s="179"/>
      <c r="J22" s="179">
        <f t="shared" si="0"/>
        <v>0</v>
      </c>
      <c r="K22" s="182"/>
      <c r="L22" s="175"/>
    </row>
    <row r="23" spans="1:13">
      <c r="A23" s="178"/>
      <c r="B23" s="179"/>
      <c r="C23" s="177"/>
      <c r="D23" s="177"/>
      <c r="E23" s="177"/>
      <c r="F23" s="177"/>
      <c r="G23" s="177"/>
      <c r="H23" s="177"/>
      <c r="I23" s="179"/>
      <c r="J23" s="179">
        <f t="shared" si="0"/>
        <v>0</v>
      </c>
      <c r="K23" s="182"/>
      <c r="L23" s="175"/>
    </row>
    <row r="24" spans="1:13">
      <c r="A24" s="183"/>
      <c r="B24" s="179"/>
      <c r="C24" s="177"/>
      <c r="D24" s="177"/>
      <c r="E24" s="177"/>
      <c r="F24" s="177"/>
      <c r="G24" s="177"/>
      <c r="H24" s="177"/>
      <c r="I24" s="179"/>
      <c r="J24" s="179">
        <f t="shared" si="0"/>
        <v>0</v>
      </c>
      <c r="K24" s="182"/>
      <c r="L24" s="175"/>
    </row>
    <row r="25" spans="1:13">
      <c r="A25" s="178"/>
      <c r="B25" s="179"/>
      <c r="C25" s="177"/>
      <c r="D25" s="177"/>
      <c r="E25" s="177"/>
      <c r="F25" s="177"/>
      <c r="G25" s="177"/>
      <c r="H25" s="177"/>
      <c r="I25" s="179"/>
      <c r="J25" s="179">
        <f t="shared" si="0"/>
        <v>0</v>
      </c>
      <c r="K25" s="182"/>
      <c r="L25" s="175"/>
    </row>
    <row r="26" spans="1:13">
      <c r="A26" s="183"/>
      <c r="B26" s="179"/>
      <c r="C26" s="177"/>
      <c r="D26" s="177"/>
      <c r="E26" s="177"/>
      <c r="F26" s="177"/>
      <c r="G26" s="177"/>
      <c r="H26" s="177"/>
      <c r="I26" s="179"/>
      <c r="J26" s="179">
        <f t="shared" si="0"/>
        <v>0</v>
      </c>
      <c r="K26" s="182"/>
      <c r="L26" s="175"/>
      <c r="M26" s="174"/>
    </row>
    <row r="27" spans="1:13">
      <c r="A27" s="178"/>
      <c r="B27" s="179"/>
      <c r="C27" s="177"/>
      <c r="D27" s="177"/>
      <c r="E27" s="177"/>
      <c r="F27" s="177"/>
      <c r="G27" s="177"/>
      <c r="H27" s="177"/>
      <c r="I27" s="179"/>
      <c r="J27" s="179">
        <f t="shared" si="0"/>
        <v>0</v>
      </c>
      <c r="K27" s="182"/>
      <c r="L27" s="175"/>
    </row>
    <row r="28" spans="1:13">
      <c r="A28" s="183"/>
      <c r="B28" s="179"/>
      <c r="C28" s="177"/>
      <c r="D28" s="177"/>
      <c r="E28" s="177"/>
      <c r="F28" s="177"/>
      <c r="G28" s="177"/>
      <c r="H28" s="177"/>
      <c r="I28" s="179"/>
      <c r="J28" s="179">
        <f t="shared" si="0"/>
        <v>0</v>
      </c>
      <c r="K28" s="182"/>
      <c r="L28" s="175"/>
    </row>
    <row r="29" spans="1:13">
      <c r="A29" s="178"/>
      <c r="B29" s="179"/>
      <c r="C29" s="177"/>
      <c r="D29" s="177"/>
      <c r="E29" s="177"/>
      <c r="F29" s="177"/>
      <c r="G29" s="177"/>
      <c r="H29" s="177"/>
      <c r="I29" s="179"/>
      <c r="J29" s="179">
        <f t="shared" si="0"/>
        <v>0</v>
      </c>
      <c r="K29" s="182"/>
      <c r="L29" s="175"/>
    </row>
    <row r="30" spans="1:13">
      <c r="A30" s="183"/>
      <c r="B30" s="179"/>
      <c r="C30" s="177"/>
      <c r="D30" s="177"/>
      <c r="E30" s="177"/>
      <c r="F30" s="177"/>
      <c r="G30" s="177"/>
      <c r="H30" s="177"/>
      <c r="I30" s="179"/>
      <c r="J30" s="179">
        <f t="shared" si="0"/>
        <v>0</v>
      </c>
      <c r="K30" s="182"/>
      <c r="L30" s="175"/>
    </row>
    <row r="31" spans="1:13">
      <c r="A31" s="178"/>
      <c r="B31" s="179"/>
      <c r="C31" s="177"/>
      <c r="D31" s="177"/>
      <c r="E31" s="177"/>
      <c r="F31" s="177"/>
      <c r="G31" s="177"/>
      <c r="H31" s="177"/>
      <c r="I31" s="179"/>
      <c r="J31" s="179">
        <f t="shared" si="0"/>
        <v>0</v>
      </c>
      <c r="K31" s="182"/>
      <c r="L31" s="175"/>
    </row>
    <row r="32" spans="1:13">
      <c r="A32" s="183"/>
      <c r="B32" s="179"/>
      <c r="C32" s="177"/>
      <c r="D32" s="177"/>
      <c r="E32" s="177"/>
      <c r="F32" s="177"/>
      <c r="G32" s="177"/>
      <c r="H32" s="177"/>
      <c r="I32" s="179"/>
      <c r="J32" s="179">
        <f t="shared" si="0"/>
        <v>0</v>
      </c>
      <c r="K32" s="182"/>
      <c r="L32" s="175"/>
    </row>
    <row r="33" spans="1:12">
      <c r="A33" s="178"/>
      <c r="B33" s="179"/>
      <c r="C33" s="177"/>
      <c r="D33" s="177"/>
      <c r="E33" s="177"/>
      <c r="F33" s="177"/>
      <c r="G33" s="177"/>
      <c r="H33" s="177"/>
      <c r="I33" s="179"/>
      <c r="J33" s="179">
        <f t="shared" si="0"/>
        <v>0</v>
      </c>
      <c r="K33" s="182"/>
      <c r="L33" s="175"/>
    </row>
    <row r="34" spans="1:12">
      <c r="A34" s="183"/>
      <c r="B34" s="179"/>
      <c r="C34" s="177"/>
      <c r="D34" s="177"/>
      <c r="E34" s="177"/>
      <c r="F34" s="177"/>
      <c r="G34" s="177"/>
      <c r="H34" s="177"/>
      <c r="I34" s="179"/>
      <c r="J34" s="179">
        <f t="shared" si="0"/>
        <v>0</v>
      </c>
      <c r="K34" s="182"/>
      <c r="L34" s="175"/>
    </row>
    <row r="35" spans="1:12">
      <c r="A35" s="178"/>
      <c r="B35" s="179"/>
      <c r="C35" s="177"/>
      <c r="D35" s="177"/>
      <c r="E35" s="177"/>
      <c r="F35" s="177"/>
      <c r="G35" s="177"/>
      <c r="H35" s="177"/>
      <c r="I35" s="179"/>
      <c r="J35" s="179">
        <f t="shared" si="0"/>
        <v>0</v>
      </c>
      <c r="K35" s="182"/>
      <c r="L35" s="175"/>
    </row>
    <row r="36" spans="1:12">
      <c r="A36" s="183"/>
      <c r="B36" s="179"/>
      <c r="C36" s="177"/>
      <c r="D36" s="177"/>
      <c r="E36" s="177"/>
      <c r="F36" s="177"/>
      <c r="G36" s="177"/>
      <c r="H36" s="177"/>
      <c r="I36" s="179"/>
      <c r="J36" s="179">
        <f t="shared" si="0"/>
        <v>0</v>
      </c>
      <c r="K36" s="182"/>
      <c r="L36" s="175"/>
    </row>
    <row r="37" spans="1:12">
      <c r="A37" s="178"/>
      <c r="B37" s="179"/>
      <c r="C37" s="177"/>
      <c r="D37" s="177"/>
      <c r="E37" s="177"/>
      <c r="F37" s="177"/>
      <c r="G37" s="177"/>
      <c r="H37" s="177"/>
      <c r="I37" s="179"/>
      <c r="J37" s="179">
        <f t="shared" si="0"/>
        <v>0</v>
      </c>
      <c r="K37" s="182"/>
      <c r="L37" s="175"/>
    </row>
    <row r="38" spans="1:12">
      <c r="A38" s="183"/>
      <c r="B38" s="179"/>
      <c r="C38" s="177"/>
      <c r="D38" s="177"/>
      <c r="E38" s="177"/>
      <c r="F38" s="177"/>
      <c r="G38" s="177"/>
      <c r="H38" s="177"/>
      <c r="I38" s="179"/>
      <c r="J38" s="179">
        <f t="shared" si="0"/>
        <v>0</v>
      </c>
      <c r="K38" s="182"/>
      <c r="L38" s="175"/>
    </row>
    <row r="39" spans="1:12">
      <c r="A39" s="178"/>
      <c r="B39" s="179"/>
      <c r="C39" s="177"/>
      <c r="D39" s="177"/>
      <c r="E39" s="177"/>
      <c r="F39" s="177"/>
      <c r="G39" s="177"/>
      <c r="H39" s="177"/>
      <c r="I39" s="179"/>
      <c r="J39" s="179">
        <f t="shared" si="0"/>
        <v>0</v>
      </c>
      <c r="K39" s="182"/>
      <c r="L39" s="175"/>
    </row>
    <row r="40" spans="1:12">
      <c r="A40" s="183"/>
      <c r="B40" s="179"/>
      <c r="C40" s="177"/>
      <c r="D40" s="177"/>
      <c r="E40" s="177"/>
      <c r="F40" s="177"/>
      <c r="G40" s="177"/>
      <c r="H40" s="177"/>
      <c r="I40" s="179"/>
      <c r="J40" s="179">
        <f t="shared" si="0"/>
        <v>0</v>
      </c>
      <c r="K40" s="182"/>
      <c r="L40" s="175"/>
    </row>
    <row r="41" spans="1:12">
      <c r="A41" s="178"/>
      <c r="B41" s="179"/>
      <c r="C41" s="177"/>
      <c r="D41" s="177"/>
      <c r="E41" s="177"/>
      <c r="F41" s="177"/>
      <c r="G41" s="177"/>
      <c r="H41" s="177"/>
      <c r="I41" s="179"/>
      <c r="J41" s="179">
        <f t="shared" si="0"/>
        <v>0</v>
      </c>
      <c r="K41" s="182"/>
      <c r="L41" s="175"/>
    </row>
    <row r="42" spans="1:12">
      <c r="A42" s="183"/>
      <c r="B42" s="179"/>
      <c r="C42" s="177"/>
      <c r="D42" s="177"/>
      <c r="E42" s="177"/>
      <c r="F42" s="177"/>
      <c r="G42" s="177"/>
      <c r="H42" s="177"/>
      <c r="I42" s="179"/>
      <c r="J42" s="179">
        <f t="shared" si="0"/>
        <v>0</v>
      </c>
      <c r="K42" s="182"/>
      <c r="L42" s="175"/>
    </row>
    <row r="43" spans="1:12">
      <c r="A43" s="178"/>
      <c r="B43" s="179"/>
      <c r="C43" s="177"/>
      <c r="D43" s="177"/>
      <c r="E43" s="177"/>
      <c r="F43" s="177"/>
      <c r="G43" s="177"/>
      <c r="H43" s="177"/>
      <c r="I43" s="179"/>
      <c r="J43" s="179">
        <f t="shared" si="0"/>
        <v>0</v>
      </c>
      <c r="K43" s="182"/>
      <c r="L43" s="175"/>
    </row>
    <row r="44" spans="1:12">
      <c r="A44" s="183"/>
      <c r="B44" s="179"/>
      <c r="C44" s="177"/>
      <c r="D44" s="177"/>
      <c r="E44" s="177"/>
      <c r="F44" s="177"/>
      <c r="G44" s="177"/>
      <c r="H44" s="177"/>
      <c r="I44" s="179"/>
      <c r="J44" s="179">
        <f t="shared" si="0"/>
        <v>0</v>
      </c>
      <c r="K44" s="182"/>
      <c r="L44" s="175"/>
    </row>
    <row r="45" spans="1:12">
      <c r="A45" s="178"/>
      <c r="B45" s="179"/>
      <c r="C45" s="177"/>
      <c r="D45" s="177"/>
      <c r="E45" s="177"/>
      <c r="F45" s="177"/>
      <c r="G45" s="177"/>
      <c r="H45" s="177"/>
      <c r="I45" s="179"/>
      <c r="J45" s="179">
        <f t="shared" si="0"/>
        <v>0</v>
      </c>
      <c r="K45" s="182"/>
      <c r="L45" s="175"/>
    </row>
    <row r="46" spans="1:12">
      <c r="A46" s="183"/>
      <c r="B46" s="179"/>
      <c r="C46" s="177"/>
      <c r="D46" s="177"/>
      <c r="E46" s="177"/>
      <c r="F46" s="177"/>
      <c r="G46" s="177"/>
      <c r="H46" s="177"/>
      <c r="I46" s="179"/>
      <c r="J46" s="179">
        <f t="shared" si="0"/>
        <v>0</v>
      </c>
      <c r="K46" s="182"/>
      <c r="L46" s="175"/>
    </row>
    <row r="47" spans="1:12">
      <c r="A47" s="178"/>
      <c r="B47" s="179"/>
      <c r="C47" s="177"/>
      <c r="D47" s="177"/>
      <c r="E47" s="177"/>
      <c r="F47" s="177"/>
      <c r="G47" s="177"/>
      <c r="H47" s="177"/>
      <c r="I47" s="179"/>
      <c r="J47" s="179">
        <f t="shared" si="0"/>
        <v>0</v>
      </c>
      <c r="K47" s="182"/>
      <c r="L47" s="175"/>
    </row>
    <row r="48" spans="1:12">
      <c r="A48" s="183"/>
      <c r="B48" s="179"/>
      <c r="C48" s="177"/>
      <c r="D48" s="177"/>
      <c r="E48" s="177"/>
      <c r="F48" s="177"/>
      <c r="G48" s="177"/>
      <c r="H48" s="177"/>
      <c r="I48" s="179"/>
      <c r="J48" s="179">
        <f t="shared" si="0"/>
        <v>0</v>
      </c>
      <c r="K48" s="182"/>
      <c r="L48" s="175"/>
    </row>
    <row r="49" spans="1:12">
      <c r="A49" s="176"/>
      <c r="B49" s="177"/>
      <c r="C49" s="177"/>
      <c r="D49" s="177"/>
      <c r="E49" s="177"/>
      <c r="F49" s="177"/>
      <c r="G49" s="177"/>
      <c r="H49" s="177"/>
      <c r="I49" s="177"/>
      <c r="J49" s="179">
        <f t="shared" si="0"/>
        <v>0</v>
      </c>
      <c r="K49" s="182"/>
      <c r="L49" s="175"/>
    </row>
    <row r="50" spans="1:12">
      <c r="A50" s="176"/>
      <c r="B50" s="177"/>
      <c r="C50" s="177"/>
      <c r="D50" s="177"/>
      <c r="E50" s="177"/>
      <c r="F50" s="177"/>
      <c r="G50" s="177"/>
      <c r="H50" s="177"/>
      <c r="I50" s="177"/>
      <c r="J50" s="179">
        <f t="shared" si="0"/>
        <v>0</v>
      </c>
      <c r="K50" s="182"/>
      <c r="L50" s="175"/>
    </row>
    <row r="51" spans="1:12" s="175" customFormat="1">
      <c r="A51" s="176"/>
      <c r="B51" s="177"/>
      <c r="C51" s="177"/>
      <c r="D51" s="177"/>
      <c r="E51" s="177"/>
      <c r="F51" s="177"/>
      <c r="G51" s="177"/>
      <c r="H51" s="177"/>
      <c r="I51" s="177"/>
      <c r="J51" s="179">
        <f t="shared" si="0"/>
        <v>0</v>
      </c>
      <c r="K51" s="182"/>
    </row>
    <row r="52" spans="1:12" s="175" customFormat="1">
      <c r="A52" s="176"/>
      <c r="B52" s="177"/>
      <c r="C52" s="177"/>
      <c r="D52" s="177"/>
      <c r="E52" s="177"/>
      <c r="F52" s="177"/>
      <c r="G52" s="177"/>
      <c r="H52" s="177"/>
      <c r="I52" s="177"/>
      <c r="J52" s="179">
        <f t="shared" si="0"/>
        <v>0</v>
      </c>
      <c r="K52" s="182"/>
    </row>
    <row r="53" spans="1:12">
      <c r="A53" s="176"/>
      <c r="B53" s="177"/>
      <c r="C53" s="177"/>
      <c r="D53" s="177"/>
      <c r="E53" s="177"/>
      <c r="F53" s="177"/>
      <c r="G53" s="177"/>
      <c r="H53" s="177"/>
      <c r="I53" s="177"/>
      <c r="J53" s="179">
        <f t="shared" si="0"/>
        <v>0</v>
      </c>
      <c r="K53" s="182"/>
      <c r="L53" s="175"/>
    </row>
    <row r="54" spans="1:12">
      <c r="A54" s="176"/>
      <c r="B54" s="177"/>
      <c r="C54" s="177"/>
      <c r="D54" s="177"/>
      <c r="E54" s="177"/>
      <c r="F54" s="177"/>
      <c r="G54" s="177"/>
      <c r="H54" s="177"/>
      <c r="I54" s="177"/>
      <c r="J54" s="179">
        <f t="shared" si="0"/>
        <v>0</v>
      </c>
      <c r="K54" s="182"/>
      <c r="L54" s="175"/>
    </row>
    <row r="55" spans="1:12">
      <c r="A55" s="176"/>
      <c r="B55" s="177"/>
      <c r="C55" s="177"/>
      <c r="D55" s="177"/>
      <c r="E55" s="177"/>
      <c r="F55" s="177"/>
      <c r="G55" s="177"/>
      <c r="H55" s="177"/>
      <c r="I55" s="177"/>
      <c r="J55" s="179">
        <f t="shared" si="0"/>
        <v>0</v>
      </c>
      <c r="K55" s="182"/>
      <c r="L55" s="175"/>
    </row>
    <row r="56" spans="1:12">
      <c r="A56" s="176"/>
      <c r="B56" s="177"/>
      <c r="C56" s="177"/>
      <c r="D56" s="177"/>
      <c r="E56" s="177"/>
      <c r="F56" s="177"/>
      <c r="G56" s="177"/>
      <c r="H56" s="177"/>
      <c r="I56" s="177"/>
      <c r="J56" s="179">
        <f t="shared" si="0"/>
        <v>0</v>
      </c>
      <c r="K56" s="182"/>
      <c r="L56" s="175"/>
    </row>
    <row r="57" spans="1:12">
      <c r="A57" s="176"/>
      <c r="B57" s="177"/>
      <c r="C57" s="177"/>
      <c r="D57" s="177"/>
      <c r="E57" s="177"/>
      <c r="F57" s="177"/>
      <c r="G57" s="177"/>
      <c r="H57" s="177"/>
      <c r="I57" s="177"/>
      <c r="J57" s="179">
        <f t="shared" si="0"/>
        <v>0</v>
      </c>
      <c r="K57" s="182"/>
      <c r="L57" s="175"/>
    </row>
    <row r="58" spans="1:12">
      <c r="A58" s="176"/>
      <c r="B58" s="177"/>
      <c r="C58" s="177"/>
      <c r="D58" s="177"/>
      <c r="E58" s="177"/>
      <c r="F58" s="177"/>
      <c r="G58" s="177"/>
      <c r="H58" s="177"/>
      <c r="I58" s="177"/>
      <c r="J58" s="179">
        <f t="shared" si="0"/>
        <v>0</v>
      </c>
      <c r="K58" s="182"/>
      <c r="L58" s="175"/>
    </row>
    <row r="59" spans="1:12">
      <c r="A59" s="176"/>
      <c r="B59" s="177"/>
      <c r="C59" s="177"/>
      <c r="D59" s="177"/>
      <c r="E59" s="177"/>
      <c r="F59" s="177"/>
      <c r="G59" s="177"/>
      <c r="H59" s="177"/>
      <c r="I59" s="177"/>
      <c r="J59" s="179">
        <f t="shared" si="0"/>
        <v>0</v>
      </c>
      <c r="K59" s="177"/>
      <c r="L59" s="175"/>
    </row>
    <row r="60" spans="1:12">
      <c r="A60" s="176"/>
      <c r="B60" s="177"/>
      <c r="C60" s="177"/>
      <c r="D60" s="177"/>
      <c r="E60" s="177"/>
      <c r="F60" s="177"/>
      <c r="G60" s="177"/>
      <c r="H60" s="177"/>
      <c r="I60" s="177"/>
      <c r="J60" s="179">
        <f t="shared" si="0"/>
        <v>0</v>
      </c>
      <c r="K60" s="177"/>
      <c r="L60" s="175"/>
    </row>
    <row r="61" spans="1:12">
      <c r="A61" s="176"/>
      <c r="B61" s="177"/>
      <c r="C61" s="177"/>
      <c r="D61" s="177"/>
      <c r="E61" s="177"/>
      <c r="F61" s="177"/>
      <c r="G61" s="177"/>
      <c r="H61" s="177"/>
      <c r="I61" s="177"/>
      <c r="J61" s="179">
        <f t="shared" si="0"/>
        <v>0</v>
      </c>
      <c r="K61" s="177"/>
      <c r="L61" s="175"/>
    </row>
    <row r="62" spans="1:12">
      <c r="A62" s="176"/>
      <c r="B62" s="177"/>
      <c r="C62" s="177"/>
      <c r="D62" s="177"/>
      <c r="E62" s="177"/>
      <c r="F62" s="177"/>
      <c r="G62" s="177"/>
      <c r="H62" s="177"/>
      <c r="I62" s="177"/>
      <c r="J62" s="179">
        <f t="shared" si="0"/>
        <v>0</v>
      </c>
      <c r="K62" s="177"/>
      <c r="L62" s="175"/>
    </row>
    <row r="63" spans="1:12">
      <c r="A63" s="176"/>
      <c r="B63" s="177"/>
      <c r="C63" s="177"/>
      <c r="D63" s="177"/>
      <c r="E63" s="177"/>
      <c r="F63" s="177"/>
      <c r="G63" s="177"/>
      <c r="H63" s="177"/>
      <c r="I63" s="177"/>
      <c r="J63" s="179">
        <f t="shared" si="0"/>
        <v>0</v>
      </c>
      <c r="K63" s="177"/>
      <c r="L63" s="175"/>
    </row>
    <row r="64" spans="1:12">
      <c r="A64" s="176"/>
      <c r="B64" s="177"/>
      <c r="C64" s="177"/>
      <c r="D64" s="177"/>
      <c r="E64" s="177"/>
      <c r="F64" s="177"/>
      <c r="G64" s="177"/>
      <c r="H64" s="177"/>
      <c r="I64" s="177"/>
      <c r="J64" s="179">
        <f t="shared" si="0"/>
        <v>0</v>
      </c>
      <c r="K64" s="177"/>
      <c r="L64" s="175"/>
    </row>
    <row r="65" spans="1:12" s="175" customFormat="1">
      <c r="A65" s="176"/>
      <c r="B65" s="177"/>
      <c r="C65" s="177"/>
      <c r="D65" s="177"/>
      <c r="E65" s="177"/>
      <c r="F65" s="177"/>
      <c r="G65" s="177"/>
      <c r="H65" s="177"/>
      <c r="I65" s="177"/>
      <c r="J65" s="179">
        <f t="shared" si="0"/>
        <v>0</v>
      </c>
      <c r="K65" s="177"/>
    </row>
    <row r="66" spans="1:12" s="175" customFormat="1">
      <c r="A66" s="176"/>
      <c r="B66" s="177"/>
      <c r="C66" s="177"/>
      <c r="D66" s="177"/>
      <c r="E66" s="177"/>
      <c r="F66" s="177"/>
      <c r="G66" s="177"/>
      <c r="H66" s="177"/>
      <c r="I66" s="177"/>
      <c r="J66" s="179">
        <f t="shared" si="0"/>
        <v>0</v>
      </c>
      <c r="K66" s="177"/>
    </row>
    <row r="67" spans="1:12" s="175" customFormat="1">
      <c r="A67" s="176"/>
      <c r="B67" s="177"/>
      <c r="C67" s="177"/>
      <c r="D67" s="177"/>
      <c r="E67" s="177"/>
      <c r="F67" s="177"/>
      <c r="G67" s="177"/>
      <c r="H67" s="177"/>
      <c r="I67" s="177"/>
      <c r="J67" s="179">
        <f t="shared" si="0"/>
        <v>0</v>
      </c>
      <c r="K67" s="177"/>
    </row>
    <row r="68" spans="1:12" s="175" customFormat="1">
      <c r="A68" s="176"/>
      <c r="B68" s="177"/>
      <c r="C68" s="177"/>
      <c r="D68" s="177"/>
      <c r="E68" s="177"/>
      <c r="F68" s="177"/>
      <c r="G68" s="177"/>
      <c r="H68" s="177"/>
      <c r="I68" s="177"/>
      <c r="J68" s="179">
        <f t="shared" si="0"/>
        <v>0</v>
      </c>
      <c r="K68" s="177"/>
    </row>
    <row r="69" spans="1:12">
      <c r="A69" s="176"/>
      <c r="B69" s="177"/>
      <c r="C69" s="177"/>
      <c r="D69" s="177"/>
      <c r="E69" s="177"/>
      <c r="F69" s="177"/>
      <c r="G69" s="177"/>
      <c r="H69" s="177"/>
      <c r="I69" s="177"/>
      <c r="J69" s="179">
        <f t="shared" ref="J69:J128" si="1">F69-G69-H69</f>
        <v>0</v>
      </c>
      <c r="K69" s="177"/>
      <c r="L69" s="175"/>
    </row>
    <row r="70" spans="1:12">
      <c r="A70" s="176"/>
      <c r="B70" s="177"/>
      <c r="C70" s="177"/>
      <c r="D70" s="177"/>
      <c r="E70" s="177"/>
      <c r="F70" s="177"/>
      <c r="G70" s="177"/>
      <c r="H70" s="177"/>
      <c r="I70" s="177"/>
      <c r="J70" s="179">
        <f t="shared" si="1"/>
        <v>0</v>
      </c>
      <c r="K70" s="177"/>
      <c r="L70" s="175"/>
    </row>
    <row r="71" spans="1:12">
      <c r="A71" s="176"/>
      <c r="B71" s="177"/>
      <c r="C71" s="177"/>
      <c r="D71" s="177"/>
      <c r="E71" s="177"/>
      <c r="F71" s="177"/>
      <c r="G71" s="177"/>
      <c r="H71" s="177"/>
      <c r="I71" s="177"/>
      <c r="J71" s="179">
        <f t="shared" si="1"/>
        <v>0</v>
      </c>
      <c r="K71" s="177"/>
      <c r="L71" s="175"/>
    </row>
    <row r="72" spans="1:12">
      <c r="A72" s="176"/>
      <c r="B72" s="177"/>
      <c r="C72" s="177"/>
      <c r="D72" s="177"/>
      <c r="E72" s="177"/>
      <c r="F72" s="177"/>
      <c r="G72" s="177"/>
      <c r="H72" s="177"/>
      <c r="I72" s="177"/>
      <c r="J72" s="179">
        <f t="shared" si="1"/>
        <v>0</v>
      </c>
      <c r="K72" s="177"/>
      <c r="L72" s="175"/>
    </row>
    <row r="73" spans="1:12">
      <c r="A73" s="176"/>
      <c r="B73" s="177"/>
      <c r="C73" s="177"/>
      <c r="D73" s="177"/>
      <c r="E73" s="177"/>
      <c r="F73" s="177"/>
      <c r="G73" s="177"/>
      <c r="H73" s="177"/>
      <c r="I73" s="177"/>
      <c r="J73" s="179">
        <f t="shared" si="1"/>
        <v>0</v>
      </c>
      <c r="K73" s="177"/>
      <c r="L73" s="175"/>
    </row>
    <row r="74" spans="1:12">
      <c r="A74" s="176"/>
      <c r="B74" s="177"/>
      <c r="C74" s="177"/>
      <c r="D74" s="177"/>
      <c r="E74" s="177"/>
      <c r="F74" s="177"/>
      <c r="G74" s="177"/>
      <c r="H74" s="177"/>
      <c r="I74" s="177"/>
      <c r="J74" s="179">
        <f t="shared" si="1"/>
        <v>0</v>
      </c>
      <c r="K74" s="177"/>
      <c r="L74" s="175"/>
    </row>
    <row r="75" spans="1:12">
      <c r="A75" s="176"/>
      <c r="B75" s="177"/>
      <c r="C75" s="177"/>
      <c r="D75" s="177"/>
      <c r="E75" s="177"/>
      <c r="F75" s="177"/>
      <c r="G75" s="177"/>
      <c r="H75" s="177"/>
      <c r="I75" s="177"/>
      <c r="J75" s="179">
        <f t="shared" si="1"/>
        <v>0</v>
      </c>
      <c r="K75" s="177"/>
      <c r="L75" s="175"/>
    </row>
    <row r="76" spans="1:12">
      <c r="A76" s="176"/>
      <c r="B76" s="177"/>
      <c r="C76" s="177"/>
      <c r="D76" s="177"/>
      <c r="E76" s="177"/>
      <c r="F76" s="177"/>
      <c r="G76" s="177"/>
      <c r="H76" s="177"/>
      <c r="I76" s="177"/>
      <c r="J76" s="179">
        <f t="shared" si="1"/>
        <v>0</v>
      </c>
      <c r="K76" s="177"/>
      <c r="L76" s="175"/>
    </row>
    <row r="77" spans="1:12">
      <c r="A77" s="176"/>
      <c r="B77" s="177"/>
      <c r="C77" s="177"/>
      <c r="D77" s="177"/>
      <c r="E77" s="177"/>
      <c r="F77" s="177"/>
      <c r="G77" s="177"/>
      <c r="H77" s="177"/>
      <c r="I77" s="177"/>
      <c r="J77" s="179">
        <f t="shared" si="1"/>
        <v>0</v>
      </c>
      <c r="K77" s="177"/>
      <c r="L77" s="175"/>
    </row>
    <row r="78" spans="1:12">
      <c r="A78" s="176"/>
      <c r="B78" s="177"/>
      <c r="C78" s="177"/>
      <c r="D78" s="177"/>
      <c r="E78" s="177"/>
      <c r="F78" s="177"/>
      <c r="G78" s="177"/>
      <c r="H78" s="177"/>
      <c r="I78" s="177"/>
      <c r="J78" s="179">
        <f t="shared" si="1"/>
        <v>0</v>
      </c>
      <c r="K78" s="177"/>
      <c r="L78" s="175"/>
    </row>
    <row r="79" spans="1:12">
      <c r="A79" s="176"/>
      <c r="B79" s="177"/>
      <c r="C79" s="177"/>
      <c r="D79" s="177"/>
      <c r="E79" s="177"/>
      <c r="F79" s="177"/>
      <c r="G79" s="177"/>
      <c r="H79" s="177"/>
      <c r="I79" s="177"/>
      <c r="J79" s="179">
        <f t="shared" si="1"/>
        <v>0</v>
      </c>
      <c r="K79" s="177"/>
      <c r="L79" s="175"/>
    </row>
    <row r="80" spans="1:12">
      <c r="A80" s="176"/>
      <c r="B80" s="177"/>
      <c r="C80" s="177"/>
      <c r="D80" s="177"/>
      <c r="E80" s="177"/>
      <c r="F80" s="177"/>
      <c r="G80" s="177"/>
      <c r="H80" s="177"/>
      <c r="I80" s="177"/>
      <c r="J80" s="179">
        <f t="shared" si="1"/>
        <v>0</v>
      </c>
      <c r="K80" s="177"/>
      <c r="L80" s="175"/>
    </row>
    <row r="81" spans="1:12">
      <c r="A81" s="176"/>
      <c r="B81" s="177"/>
      <c r="C81" s="177"/>
      <c r="D81" s="177"/>
      <c r="E81" s="177"/>
      <c r="F81" s="177"/>
      <c r="G81" s="177"/>
      <c r="H81" s="177"/>
      <c r="I81" s="177"/>
      <c r="J81" s="179">
        <f t="shared" si="1"/>
        <v>0</v>
      </c>
      <c r="K81" s="177"/>
      <c r="L81" s="175"/>
    </row>
    <row r="82" spans="1:12">
      <c r="A82" s="176"/>
      <c r="B82" s="177"/>
      <c r="C82" s="177"/>
      <c r="D82" s="177"/>
      <c r="E82" s="177"/>
      <c r="F82" s="177"/>
      <c r="G82" s="177"/>
      <c r="H82" s="177"/>
      <c r="I82" s="177"/>
      <c r="J82" s="179">
        <f t="shared" si="1"/>
        <v>0</v>
      </c>
      <c r="K82" s="177"/>
      <c r="L82" s="175"/>
    </row>
    <row r="83" spans="1:12">
      <c r="A83" s="176"/>
      <c r="B83" s="177"/>
      <c r="C83" s="177"/>
      <c r="D83" s="177"/>
      <c r="E83" s="177"/>
      <c r="F83" s="177"/>
      <c r="G83" s="177"/>
      <c r="H83" s="177"/>
      <c r="I83" s="177"/>
      <c r="J83" s="179">
        <f t="shared" si="1"/>
        <v>0</v>
      </c>
      <c r="K83" s="177"/>
      <c r="L83" s="175"/>
    </row>
    <row r="84" spans="1:12">
      <c r="A84" s="176"/>
      <c r="B84" s="177"/>
      <c r="C84" s="177"/>
      <c r="D84" s="177"/>
      <c r="E84" s="177"/>
      <c r="F84" s="177"/>
      <c r="G84" s="177"/>
      <c r="H84" s="177"/>
      <c r="I84" s="177"/>
      <c r="J84" s="179">
        <f t="shared" si="1"/>
        <v>0</v>
      </c>
      <c r="K84" s="177"/>
      <c r="L84" s="175"/>
    </row>
    <row r="85" spans="1:12">
      <c r="A85" s="176"/>
      <c r="B85" s="177"/>
      <c r="C85" s="177"/>
      <c r="D85" s="177"/>
      <c r="E85" s="177"/>
      <c r="F85" s="177"/>
      <c r="G85" s="177"/>
      <c r="H85" s="177"/>
      <c r="I85" s="177"/>
      <c r="J85" s="179">
        <f t="shared" si="1"/>
        <v>0</v>
      </c>
      <c r="K85" s="177"/>
      <c r="L85" s="175"/>
    </row>
    <row r="86" spans="1:12">
      <c r="A86" s="176"/>
      <c r="B86" s="177"/>
      <c r="C86" s="177"/>
      <c r="D86" s="177"/>
      <c r="E86" s="177"/>
      <c r="F86" s="177"/>
      <c r="G86" s="177"/>
      <c r="H86" s="177"/>
      <c r="I86" s="177"/>
      <c r="J86" s="179">
        <f t="shared" si="1"/>
        <v>0</v>
      </c>
      <c r="K86" s="177"/>
      <c r="L86" s="175"/>
    </row>
    <row r="87" spans="1:12">
      <c r="A87" s="176"/>
      <c r="B87" s="177"/>
      <c r="C87" s="177"/>
      <c r="D87" s="177"/>
      <c r="E87" s="177"/>
      <c r="F87" s="177"/>
      <c r="G87" s="177"/>
      <c r="H87" s="177"/>
      <c r="I87" s="177"/>
      <c r="J87" s="179">
        <f t="shared" si="1"/>
        <v>0</v>
      </c>
      <c r="K87" s="177"/>
      <c r="L87" s="175"/>
    </row>
    <row r="88" spans="1:12">
      <c r="A88" s="176"/>
      <c r="B88" s="177"/>
      <c r="C88" s="177"/>
      <c r="D88" s="177"/>
      <c r="E88" s="177"/>
      <c r="F88" s="177"/>
      <c r="G88" s="177"/>
      <c r="H88" s="177"/>
      <c r="I88" s="177"/>
      <c r="J88" s="179">
        <f t="shared" si="1"/>
        <v>0</v>
      </c>
      <c r="K88" s="177"/>
      <c r="L88" s="175"/>
    </row>
    <row r="89" spans="1:12">
      <c r="A89" s="176"/>
      <c r="B89" s="177"/>
      <c r="C89" s="177"/>
      <c r="D89" s="177"/>
      <c r="E89" s="177"/>
      <c r="F89" s="177"/>
      <c r="G89" s="177"/>
      <c r="H89" s="177"/>
      <c r="I89" s="177"/>
      <c r="J89" s="179">
        <f t="shared" si="1"/>
        <v>0</v>
      </c>
      <c r="K89" s="177"/>
      <c r="L89" s="175"/>
    </row>
    <row r="90" spans="1:12">
      <c r="A90" s="176"/>
      <c r="B90" s="177"/>
      <c r="C90" s="177"/>
      <c r="D90" s="177"/>
      <c r="E90" s="177"/>
      <c r="F90" s="177"/>
      <c r="G90" s="177"/>
      <c r="H90" s="177"/>
      <c r="I90" s="177"/>
      <c r="J90" s="179">
        <f t="shared" si="1"/>
        <v>0</v>
      </c>
      <c r="K90" s="177"/>
      <c r="L90" s="175"/>
    </row>
    <row r="91" spans="1:12">
      <c r="A91" s="176"/>
      <c r="B91" s="177"/>
      <c r="C91" s="177"/>
      <c r="D91" s="177"/>
      <c r="E91" s="177"/>
      <c r="F91" s="177"/>
      <c r="G91" s="177"/>
      <c r="H91" s="177"/>
      <c r="I91" s="177"/>
      <c r="J91" s="179">
        <f t="shared" si="1"/>
        <v>0</v>
      </c>
      <c r="K91" s="177"/>
      <c r="L91" s="175"/>
    </row>
    <row r="92" spans="1:12">
      <c r="A92" s="176"/>
      <c r="B92" s="177"/>
      <c r="C92" s="177"/>
      <c r="D92" s="177"/>
      <c r="E92" s="177"/>
      <c r="F92" s="177"/>
      <c r="G92" s="177"/>
      <c r="H92" s="177"/>
      <c r="I92" s="177"/>
      <c r="J92" s="179">
        <f t="shared" si="1"/>
        <v>0</v>
      </c>
      <c r="K92" s="177"/>
      <c r="L92" s="175"/>
    </row>
    <row r="93" spans="1:12">
      <c r="A93" s="176"/>
      <c r="B93" s="177"/>
      <c r="C93" s="177"/>
      <c r="D93" s="177"/>
      <c r="E93" s="177"/>
      <c r="F93" s="177"/>
      <c r="G93" s="177"/>
      <c r="H93" s="177"/>
      <c r="I93" s="177"/>
      <c r="J93" s="179">
        <f t="shared" si="1"/>
        <v>0</v>
      </c>
      <c r="K93" s="177"/>
      <c r="L93" s="175"/>
    </row>
    <row r="94" spans="1:12">
      <c r="A94" s="176"/>
      <c r="B94" s="177"/>
      <c r="C94" s="177"/>
      <c r="D94" s="177"/>
      <c r="E94" s="177"/>
      <c r="F94" s="177"/>
      <c r="G94" s="177"/>
      <c r="H94" s="177"/>
      <c r="I94" s="177"/>
      <c r="J94" s="179">
        <f t="shared" si="1"/>
        <v>0</v>
      </c>
      <c r="K94" s="177"/>
      <c r="L94" s="175"/>
    </row>
    <row r="95" spans="1:12">
      <c r="A95" s="176"/>
      <c r="B95" s="177"/>
      <c r="C95" s="177"/>
      <c r="D95" s="177"/>
      <c r="E95" s="177"/>
      <c r="F95" s="177"/>
      <c r="G95" s="177"/>
      <c r="H95" s="177"/>
      <c r="I95" s="177"/>
      <c r="J95" s="179">
        <f t="shared" si="1"/>
        <v>0</v>
      </c>
      <c r="K95" s="177"/>
      <c r="L95" s="175"/>
    </row>
    <row r="96" spans="1:12">
      <c r="A96" s="176"/>
      <c r="B96" s="177"/>
      <c r="C96" s="177"/>
      <c r="D96" s="177"/>
      <c r="E96" s="177"/>
      <c r="F96" s="177"/>
      <c r="G96" s="177"/>
      <c r="H96" s="177"/>
      <c r="I96" s="177"/>
      <c r="J96" s="179">
        <f t="shared" si="1"/>
        <v>0</v>
      </c>
      <c r="K96" s="177"/>
      <c r="L96" s="175"/>
    </row>
    <row r="97" spans="1:13">
      <c r="A97" s="176"/>
      <c r="B97" s="177"/>
      <c r="C97" s="177"/>
      <c r="D97" s="177"/>
      <c r="E97" s="177"/>
      <c r="F97" s="177"/>
      <c r="G97" s="177"/>
      <c r="H97" s="177"/>
      <c r="I97" s="177"/>
      <c r="J97" s="179">
        <f t="shared" si="1"/>
        <v>0</v>
      </c>
      <c r="K97" s="177"/>
      <c r="L97" s="175"/>
    </row>
    <row r="98" spans="1:13">
      <c r="A98" s="176"/>
      <c r="B98" s="177"/>
      <c r="C98" s="177"/>
      <c r="D98" s="177"/>
      <c r="E98" s="177"/>
      <c r="F98" s="177"/>
      <c r="G98" s="177"/>
      <c r="H98" s="177"/>
      <c r="I98" s="177"/>
      <c r="J98" s="179">
        <f t="shared" si="1"/>
        <v>0</v>
      </c>
      <c r="K98" s="177"/>
      <c r="L98" s="175"/>
    </row>
    <row r="99" spans="1:13">
      <c r="A99" s="176"/>
      <c r="B99" s="177"/>
      <c r="C99" s="177"/>
      <c r="D99" s="177"/>
      <c r="E99" s="177"/>
      <c r="F99" s="177"/>
      <c r="G99" s="177"/>
      <c r="H99" s="177"/>
      <c r="I99" s="177"/>
      <c r="J99" s="179">
        <f t="shared" si="1"/>
        <v>0</v>
      </c>
      <c r="K99" s="177"/>
      <c r="L99" s="175"/>
    </row>
    <row r="100" spans="1:13">
      <c r="A100" s="176"/>
      <c r="B100" s="177"/>
      <c r="C100" s="177"/>
      <c r="D100" s="177"/>
      <c r="E100" s="177"/>
      <c r="F100" s="177"/>
      <c r="G100" s="177"/>
      <c r="H100" s="177"/>
      <c r="I100" s="177"/>
      <c r="J100" s="179">
        <f t="shared" si="1"/>
        <v>0</v>
      </c>
      <c r="K100" s="177"/>
      <c r="L100" s="175"/>
    </row>
    <row r="101" spans="1:13">
      <c r="A101" s="176"/>
      <c r="B101" s="177"/>
      <c r="C101" s="177"/>
      <c r="D101" s="177"/>
      <c r="E101" s="177"/>
      <c r="F101" s="177"/>
      <c r="G101" s="177"/>
      <c r="H101" s="177"/>
      <c r="I101" s="177"/>
      <c r="J101" s="179">
        <f t="shared" si="1"/>
        <v>0</v>
      </c>
      <c r="K101" s="177"/>
      <c r="L101" s="175"/>
    </row>
    <row r="102" spans="1:13">
      <c r="A102" s="176"/>
      <c r="B102" s="177"/>
      <c r="C102" s="177"/>
      <c r="D102" s="177"/>
      <c r="E102" s="177"/>
      <c r="F102" s="177"/>
      <c r="G102" s="177"/>
      <c r="H102" s="177"/>
      <c r="I102" s="177"/>
      <c r="J102" s="179">
        <f t="shared" si="1"/>
        <v>0</v>
      </c>
      <c r="K102" s="177"/>
      <c r="L102" s="175"/>
    </row>
    <row r="103" spans="1:13">
      <c r="A103" s="176"/>
      <c r="B103" s="177"/>
      <c r="C103" s="177"/>
      <c r="D103" s="177"/>
      <c r="E103" s="177"/>
      <c r="F103" s="177"/>
      <c r="G103" s="177"/>
      <c r="H103" s="177"/>
      <c r="I103" s="177"/>
      <c r="J103" s="179">
        <f t="shared" si="1"/>
        <v>0</v>
      </c>
      <c r="K103" s="177"/>
      <c r="L103" s="175"/>
    </row>
    <row r="104" spans="1:13">
      <c r="A104" s="176"/>
      <c r="B104" s="177"/>
      <c r="C104" s="177"/>
      <c r="D104" s="177"/>
      <c r="E104" s="177"/>
      <c r="F104" s="177"/>
      <c r="G104" s="177"/>
      <c r="H104" s="177"/>
      <c r="I104" s="177"/>
      <c r="J104" s="179">
        <f t="shared" si="1"/>
        <v>0</v>
      </c>
      <c r="K104" s="177"/>
      <c r="L104" s="175"/>
    </row>
    <row r="105" spans="1:13">
      <c r="A105" s="176"/>
      <c r="B105" s="177"/>
      <c r="C105" s="177"/>
      <c r="D105" s="177"/>
      <c r="E105" s="177"/>
      <c r="F105" s="177"/>
      <c r="G105" s="177"/>
      <c r="H105" s="177"/>
      <c r="I105" s="177"/>
      <c r="J105" s="179">
        <f t="shared" si="1"/>
        <v>0</v>
      </c>
      <c r="K105" s="177"/>
      <c r="L105" s="175"/>
    </row>
    <row r="106" spans="1:13">
      <c r="A106" s="176"/>
      <c r="B106" s="177"/>
      <c r="C106" s="177"/>
      <c r="D106" s="177"/>
      <c r="E106" s="177"/>
      <c r="F106" s="177"/>
      <c r="G106" s="177"/>
      <c r="H106" s="177"/>
      <c r="I106" s="177"/>
      <c r="J106" s="179">
        <f t="shared" si="1"/>
        <v>0</v>
      </c>
      <c r="K106" s="177"/>
      <c r="L106" s="175"/>
    </row>
    <row r="107" spans="1:13">
      <c r="A107" s="176"/>
      <c r="B107" s="177"/>
      <c r="C107" s="184"/>
      <c r="D107" s="184"/>
      <c r="E107" s="184"/>
      <c r="F107" s="185"/>
      <c r="G107" s="185"/>
      <c r="H107" s="185"/>
      <c r="I107" s="185"/>
      <c r="J107" s="179">
        <f t="shared" si="1"/>
        <v>0</v>
      </c>
      <c r="K107" s="185"/>
      <c r="L107" s="175"/>
    </row>
    <row r="108" spans="1:13">
      <c r="A108" s="176"/>
      <c r="B108" s="177"/>
      <c r="C108" s="184"/>
      <c r="D108" s="184"/>
      <c r="E108" s="184"/>
      <c r="F108" s="185"/>
      <c r="G108" s="185"/>
      <c r="H108" s="185"/>
      <c r="I108" s="185"/>
      <c r="J108" s="179">
        <f t="shared" si="1"/>
        <v>0</v>
      </c>
      <c r="K108" s="185"/>
      <c r="L108" s="175"/>
    </row>
    <row r="109" spans="1:13">
      <c r="A109" s="176"/>
      <c r="B109" s="177"/>
      <c r="C109" s="184"/>
      <c r="D109" s="184"/>
      <c r="E109" s="184"/>
      <c r="F109" s="185"/>
      <c r="G109" s="185"/>
      <c r="H109" s="185"/>
      <c r="I109" s="185"/>
      <c r="J109" s="179">
        <f t="shared" si="1"/>
        <v>0</v>
      </c>
      <c r="K109" s="185"/>
      <c r="L109" s="175"/>
    </row>
    <row r="110" spans="1:13">
      <c r="A110" s="176"/>
      <c r="B110" s="177"/>
      <c r="C110" s="184"/>
      <c r="D110" s="184"/>
      <c r="E110" s="184"/>
      <c r="F110" s="185"/>
      <c r="G110" s="185"/>
      <c r="H110" s="185"/>
      <c r="I110" s="185"/>
      <c r="J110" s="179">
        <f t="shared" si="1"/>
        <v>0</v>
      </c>
      <c r="K110" s="185"/>
      <c r="L110" s="175"/>
      <c r="M110" s="174"/>
    </row>
    <row r="111" spans="1:13">
      <c r="A111" s="176"/>
      <c r="B111" s="177"/>
      <c r="C111" s="184"/>
      <c r="D111" s="184"/>
      <c r="E111" s="184"/>
      <c r="F111" s="185"/>
      <c r="G111" s="185"/>
      <c r="H111" s="185"/>
      <c r="I111" s="185"/>
      <c r="J111" s="179">
        <f t="shared" si="1"/>
        <v>0</v>
      </c>
      <c r="K111" s="185"/>
      <c r="L111" s="175"/>
    </row>
    <row r="112" spans="1:13">
      <c r="A112" s="176"/>
      <c r="B112" s="177"/>
      <c r="C112" s="184"/>
      <c r="D112" s="184"/>
      <c r="E112" s="184"/>
      <c r="F112" s="185"/>
      <c r="G112" s="185"/>
      <c r="H112" s="185"/>
      <c r="I112" s="185"/>
      <c r="J112" s="179">
        <f t="shared" si="1"/>
        <v>0</v>
      </c>
      <c r="K112" s="185"/>
      <c r="L112" s="175"/>
    </row>
    <row r="113" spans="1:12">
      <c r="A113" s="176"/>
      <c r="B113" s="177"/>
      <c r="C113" s="184"/>
      <c r="D113" s="184"/>
      <c r="E113" s="184"/>
      <c r="F113" s="185"/>
      <c r="G113" s="185"/>
      <c r="H113" s="185"/>
      <c r="I113" s="185"/>
      <c r="J113" s="179">
        <f t="shared" si="1"/>
        <v>0</v>
      </c>
      <c r="K113" s="185"/>
      <c r="L113" s="175"/>
    </row>
    <row r="114" spans="1:12">
      <c r="A114" s="176"/>
      <c r="B114" s="177"/>
      <c r="C114" s="184"/>
      <c r="D114" s="184"/>
      <c r="E114" s="184"/>
      <c r="F114" s="185"/>
      <c r="G114" s="185"/>
      <c r="H114" s="185"/>
      <c r="I114" s="185"/>
      <c r="J114" s="179">
        <f t="shared" si="1"/>
        <v>0</v>
      </c>
      <c r="K114" s="185"/>
      <c r="L114" s="175"/>
    </row>
    <row r="115" spans="1:12">
      <c r="A115" s="176"/>
      <c r="B115" s="177"/>
      <c r="C115" s="184"/>
      <c r="D115" s="184"/>
      <c r="E115" s="186"/>
      <c r="F115" s="185"/>
      <c r="G115" s="185"/>
      <c r="H115" s="185"/>
      <c r="I115" s="185"/>
      <c r="J115" s="179">
        <f t="shared" si="1"/>
        <v>0</v>
      </c>
      <c r="K115" s="185"/>
      <c r="L115" s="175"/>
    </row>
    <row r="116" spans="1:12">
      <c r="A116" s="176"/>
      <c r="B116" s="177"/>
      <c r="C116" s="184"/>
      <c r="D116" s="184"/>
      <c r="E116" s="186"/>
      <c r="F116" s="185"/>
      <c r="G116" s="185"/>
      <c r="H116" s="185"/>
      <c r="I116" s="185"/>
      <c r="J116" s="179">
        <f t="shared" si="1"/>
        <v>0</v>
      </c>
      <c r="K116" s="185"/>
      <c r="L116" s="175"/>
    </row>
    <row r="117" spans="1:12">
      <c r="A117" s="176"/>
      <c r="B117" s="177"/>
      <c r="C117" s="184"/>
      <c r="D117" s="184"/>
      <c r="E117" s="186"/>
      <c r="F117" s="185"/>
      <c r="G117" s="185"/>
      <c r="H117" s="185"/>
      <c r="I117" s="185"/>
      <c r="J117" s="179">
        <f t="shared" si="1"/>
        <v>0</v>
      </c>
      <c r="K117" s="185"/>
      <c r="L117" s="175"/>
    </row>
    <row r="118" spans="1:12">
      <c r="A118" s="176"/>
      <c r="B118" s="177"/>
      <c r="C118" s="184"/>
      <c r="D118" s="184"/>
      <c r="E118" s="186"/>
      <c r="F118" s="185"/>
      <c r="G118" s="185"/>
      <c r="H118" s="185"/>
      <c r="I118" s="185"/>
      <c r="J118" s="179">
        <f t="shared" si="1"/>
        <v>0</v>
      </c>
      <c r="K118" s="185"/>
      <c r="L118" s="175"/>
    </row>
    <row r="119" spans="1:12">
      <c r="A119" s="176"/>
      <c r="B119" s="177"/>
      <c r="C119" s="184"/>
      <c r="D119" s="184"/>
      <c r="E119" s="186"/>
      <c r="F119" s="185"/>
      <c r="G119" s="185"/>
      <c r="H119" s="185"/>
      <c r="I119" s="185"/>
      <c r="J119" s="179">
        <f t="shared" si="1"/>
        <v>0</v>
      </c>
      <c r="K119" s="185"/>
      <c r="L119" s="175"/>
    </row>
    <row r="120" spans="1:12">
      <c r="A120" s="176"/>
      <c r="B120" s="177"/>
      <c r="C120" s="184"/>
      <c r="D120" s="185"/>
      <c r="E120" s="186"/>
      <c r="F120" s="185"/>
      <c r="G120" s="185"/>
      <c r="H120" s="185"/>
      <c r="I120" s="185"/>
      <c r="J120" s="179">
        <f t="shared" si="1"/>
        <v>0</v>
      </c>
      <c r="K120" s="185"/>
      <c r="L120" s="175"/>
    </row>
    <row r="121" spans="1:12">
      <c r="A121" s="176"/>
      <c r="B121" s="177"/>
      <c r="C121" s="184"/>
      <c r="D121" s="185"/>
      <c r="E121" s="186"/>
      <c r="F121" s="185"/>
      <c r="G121" s="185"/>
      <c r="H121" s="185"/>
      <c r="I121" s="185"/>
      <c r="J121" s="179">
        <f t="shared" si="1"/>
        <v>0</v>
      </c>
      <c r="K121" s="185"/>
      <c r="L121" s="175"/>
    </row>
    <row r="122" spans="1:12">
      <c r="A122" s="176"/>
      <c r="B122" s="177"/>
      <c r="C122" s="177"/>
      <c r="D122" s="177"/>
      <c r="E122" s="177"/>
      <c r="F122" s="177"/>
      <c r="G122" s="177"/>
      <c r="H122" s="177"/>
      <c r="I122" s="177"/>
      <c r="J122" s="179">
        <f t="shared" si="1"/>
        <v>0</v>
      </c>
      <c r="K122" s="177"/>
      <c r="L122" s="175"/>
    </row>
    <row r="123" spans="1:12">
      <c r="A123" s="176"/>
      <c r="B123" s="177"/>
      <c r="C123" s="177"/>
      <c r="D123" s="177"/>
      <c r="E123" s="177"/>
      <c r="F123" s="177"/>
      <c r="G123" s="177"/>
      <c r="H123" s="177"/>
      <c r="I123" s="177"/>
      <c r="J123" s="179">
        <f t="shared" si="1"/>
        <v>0</v>
      </c>
      <c r="K123" s="177"/>
      <c r="L123" s="175"/>
    </row>
    <row r="124" spans="1:12">
      <c r="A124" s="176"/>
      <c r="B124" s="177"/>
      <c r="C124" s="177"/>
      <c r="D124" s="177"/>
      <c r="E124" s="177"/>
      <c r="F124" s="177"/>
      <c r="G124" s="177"/>
      <c r="H124" s="177"/>
      <c r="I124" s="177"/>
      <c r="J124" s="179">
        <f t="shared" si="1"/>
        <v>0</v>
      </c>
      <c r="K124" s="177"/>
      <c r="L124" s="175"/>
    </row>
    <row r="125" spans="1:12">
      <c r="A125" s="176"/>
      <c r="B125" s="177"/>
      <c r="C125" s="177"/>
      <c r="D125" s="177"/>
      <c r="E125" s="177"/>
      <c r="F125" s="177"/>
      <c r="G125" s="177"/>
      <c r="H125" s="177"/>
      <c r="I125" s="177"/>
      <c r="J125" s="179">
        <f t="shared" si="1"/>
        <v>0</v>
      </c>
      <c r="K125" s="177"/>
      <c r="L125" s="175"/>
    </row>
    <row r="126" spans="1:12">
      <c r="A126" s="176"/>
      <c r="B126" s="177"/>
      <c r="C126" s="177"/>
      <c r="D126" s="177"/>
      <c r="E126" s="177"/>
      <c r="F126" s="177"/>
      <c r="G126" s="177"/>
      <c r="H126" s="177"/>
      <c r="I126" s="177"/>
      <c r="J126" s="179">
        <f t="shared" si="1"/>
        <v>0</v>
      </c>
      <c r="K126" s="177"/>
      <c r="L126" s="175"/>
    </row>
    <row r="127" spans="1:12">
      <c r="A127" s="176"/>
      <c r="B127" s="177"/>
      <c r="C127" s="177"/>
      <c r="D127" s="177"/>
      <c r="E127" s="177"/>
      <c r="F127" s="177"/>
      <c r="G127" s="177"/>
      <c r="H127" s="177"/>
      <c r="I127" s="177"/>
      <c r="J127" s="179">
        <f t="shared" si="1"/>
        <v>0</v>
      </c>
      <c r="K127" s="177"/>
      <c r="L127" s="175"/>
    </row>
    <row r="128" spans="1:12">
      <c r="A128" s="187"/>
      <c r="B128" s="188"/>
      <c r="C128" s="188"/>
      <c r="D128" s="188"/>
      <c r="E128" s="188"/>
      <c r="F128" s="188"/>
      <c r="G128" s="188"/>
      <c r="H128" s="188"/>
      <c r="I128" s="188"/>
      <c r="J128" s="179">
        <f t="shared" si="1"/>
        <v>0</v>
      </c>
      <c r="K128" s="188"/>
      <c r="L128" s="175"/>
    </row>
    <row r="129" spans="1:12">
      <c r="A129" s="177"/>
      <c r="B129" s="177"/>
      <c r="C129" s="177"/>
      <c r="D129" s="177"/>
      <c r="E129" s="177"/>
      <c r="F129" s="177"/>
      <c r="G129" s="177"/>
      <c r="H129" s="177"/>
      <c r="I129" s="177"/>
      <c r="J129" s="177"/>
      <c r="K129" s="177"/>
      <c r="L129" s="175"/>
    </row>
    <row r="130" spans="1:12">
      <c r="A130" s="189"/>
      <c r="B130" s="185"/>
      <c r="C130" s="185"/>
      <c r="D130" s="185"/>
      <c r="E130" s="185"/>
      <c r="F130" s="185"/>
      <c r="G130" s="185"/>
      <c r="H130" s="185"/>
      <c r="I130" s="185"/>
      <c r="J130" s="185"/>
      <c r="K130" s="185"/>
      <c r="L130" s="175"/>
    </row>
    <row r="131" spans="1:12">
      <c r="A131" s="189"/>
      <c r="B131" s="185"/>
      <c r="C131" s="185"/>
      <c r="D131" s="185"/>
      <c r="E131" s="185"/>
      <c r="F131" s="185"/>
      <c r="G131" s="185"/>
      <c r="H131" s="185"/>
      <c r="I131" s="185"/>
      <c r="J131" s="185"/>
      <c r="K131" s="185"/>
      <c r="L131" s="175"/>
    </row>
    <row r="132" spans="1:12">
      <c r="A132" s="189"/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175"/>
    </row>
    <row r="133" spans="1:12">
      <c r="A133" s="189"/>
      <c r="B133" s="185"/>
      <c r="C133" s="185"/>
      <c r="D133" s="185"/>
      <c r="E133" s="185"/>
      <c r="F133" s="185"/>
      <c r="G133" s="185"/>
      <c r="H133" s="185"/>
      <c r="I133" s="185"/>
      <c r="J133" s="185"/>
      <c r="K133" s="185"/>
      <c r="L133" s="175"/>
    </row>
    <row r="134" spans="1:12">
      <c r="A134" s="189"/>
      <c r="B134" s="185"/>
      <c r="C134" s="185"/>
      <c r="D134" s="185"/>
      <c r="E134" s="185"/>
      <c r="F134" s="185"/>
      <c r="G134" s="185"/>
      <c r="H134" s="185"/>
      <c r="I134" s="185"/>
      <c r="J134" s="185"/>
      <c r="K134" s="185"/>
      <c r="L134" s="175"/>
    </row>
    <row r="135" spans="1:12">
      <c r="A135" s="189"/>
      <c r="B135" s="185"/>
      <c r="C135" s="185"/>
      <c r="D135" s="185"/>
      <c r="E135" s="185"/>
      <c r="F135" s="185"/>
      <c r="G135" s="185"/>
      <c r="H135" s="185"/>
      <c r="I135" s="185"/>
      <c r="J135" s="185"/>
      <c r="K135" s="185"/>
      <c r="L135" s="175"/>
    </row>
    <row r="136" spans="1:12">
      <c r="A136" s="190"/>
      <c r="B136" s="185"/>
      <c r="C136" s="177"/>
      <c r="D136" s="177"/>
      <c r="E136" s="177"/>
      <c r="F136" s="177"/>
      <c r="G136" s="177"/>
      <c r="H136" s="177"/>
      <c r="I136" s="177"/>
      <c r="J136" s="177"/>
      <c r="K136" s="177"/>
      <c r="L136" s="175"/>
    </row>
    <row r="137" spans="1:12">
      <c r="A137" s="190"/>
      <c r="B137" s="185"/>
      <c r="C137" s="177"/>
      <c r="D137" s="177"/>
      <c r="E137" s="177"/>
      <c r="F137" s="177"/>
      <c r="G137" s="177"/>
      <c r="H137" s="177"/>
      <c r="I137" s="177"/>
      <c r="J137" s="177"/>
      <c r="K137" s="177"/>
      <c r="L137" s="175"/>
    </row>
    <row r="138" spans="1:12">
      <c r="A138" s="190"/>
      <c r="B138" s="185"/>
      <c r="C138" s="177"/>
      <c r="D138" s="177"/>
      <c r="E138" s="177"/>
      <c r="F138" s="177"/>
      <c r="G138" s="177"/>
      <c r="H138" s="177"/>
      <c r="I138" s="177"/>
      <c r="J138" s="177"/>
      <c r="K138" s="177"/>
      <c r="L138" s="175"/>
    </row>
    <row r="139" spans="1:12">
      <c r="A139" s="190"/>
      <c r="B139" s="185"/>
      <c r="C139" s="177"/>
      <c r="D139" s="177"/>
      <c r="E139" s="177"/>
      <c r="F139" s="177"/>
      <c r="G139" s="177"/>
      <c r="H139" s="177"/>
      <c r="I139" s="177"/>
      <c r="J139" s="177"/>
      <c r="K139" s="177"/>
      <c r="L139" s="175"/>
    </row>
    <row r="140" spans="1:12">
      <c r="A140" s="190"/>
      <c r="B140" s="185"/>
      <c r="C140" s="177"/>
      <c r="D140" s="177"/>
      <c r="E140" s="177"/>
      <c r="F140" s="177"/>
      <c r="G140" s="177"/>
      <c r="H140" s="177"/>
      <c r="I140" s="177"/>
      <c r="J140" s="177"/>
      <c r="K140" s="177"/>
      <c r="L140" s="175"/>
    </row>
    <row r="1048576" spans="2:2">
      <c r="B1048576" s="179"/>
    </row>
  </sheetData>
  <mergeCells count="1">
    <mergeCell ref="A2:K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G140"/>
  <sheetViews>
    <sheetView workbookViewId="0">
      <selection activeCell="A5" sqref="A5:E7"/>
    </sheetView>
  </sheetViews>
  <sheetFormatPr defaultRowHeight="16.5"/>
  <cols>
    <col min="1" max="1" width="15.625" style="169" customWidth="1"/>
    <col min="2" max="2" width="17" style="169" customWidth="1"/>
    <col min="3" max="3" width="18.125" style="169" customWidth="1"/>
    <col min="4" max="4" width="13.875" style="169" customWidth="1"/>
    <col min="5" max="5" width="13.625" style="169" customWidth="1"/>
    <col min="6" max="6" width="13.375" style="169" customWidth="1"/>
    <col min="7" max="7" width="9.875" style="169" bestFit="1" customWidth="1"/>
    <col min="8" max="16384" width="9" style="169"/>
  </cols>
  <sheetData>
    <row r="2" spans="1:6">
      <c r="A2" s="214" t="s">
        <v>60</v>
      </c>
      <c r="B2" s="214"/>
      <c r="C2" s="214"/>
      <c r="D2" s="214"/>
      <c r="E2" s="214"/>
    </row>
    <row r="3" spans="1:6" ht="17.25" thickBot="1"/>
    <row r="4" spans="1:6" s="173" customFormat="1" ht="21" thickBot="1">
      <c r="A4" s="171" t="s">
        <v>42</v>
      </c>
      <c r="B4" s="171" t="s">
        <v>43</v>
      </c>
      <c r="C4" s="171" t="s">
        <v>57</v>
      </c>
      <c r="D4" s="171" t="s">
        <v>58</v>
      </c>
      <c r="E4" s="171" t="s">
        <v>59</v>
      </c>
    </row>
    <row r="5" spans="1:6" ht="17.25" thickTop="1">
      <c r="A5" s="179"/>
      <c r="B5" s="179"/>
      <c r="C5" s="191"/>
      <c r="D5" s="179"/>
      <c r="E5" s="192"/>
    </row>
    <row r="6" spans="1:6">
      <c r="A6" s="179"/>
      <c r="B6" s="177"/>
      <c r="C6" s="190"/>
      <c r="D6" s="177"/>
      <c r="E6" s="177"/>
      <c r="F6" s="175"/>
    </row>
    <row r="7" spans="1:6">
      <c r="A7" s="179"/>
      <c r="B7" s="177"/>
      <c r="C7" s="177"/>
      <c r="D7" s="177"/>
      <c r="E7" s="177"/>
      <c r="F7" s="175"/>
    </row>
    <row r="8" spans="1:6">
      <c r="A8" s="179"/>
      <c r="B8" s="177"/>
      <c r="C8" s="177"/>
      <c r="D8" s="177"/>
      <c r="E8" s="177"/>
      <c r="F8" s="175"/>
    </row>
    <row r="9" spans="1:6">
      <c r="A9" s="179"/>
      <c r="B9" s="177"/>
      <c r="C9" s="177"/>
      <c r="D9" s="177"/>
      <c r="E9" s="177"/>
      <c r="F9" s="175"/>
    </row>
    <row r="10" spans="1:6">
      <c r="A10" s="179"/>
      <c r="B10" s="177"/>
      <c r="C10" s="177"/>
      <c r="D10" s="177"/>
      <c r="E10" s="177"/>
      <c r="F10" s="175"/>
    </row>
    <row r="11" spans="1:6">
      <c r="A11" s="179"/>
      <c r="B11" s="177"/>
      <c r="C11" s="177"/>
      <c r="D11" s="177"/>
      <c r="E11" s="177"/>
      <c r="F11" s="175"/>
    </row>
    <row r="12" spans="1:6">
      <c r="A12" s="179"/>
      <c r="B12" s="177"/>
      <c r="C12" s="177"/>
      <c r="D12" s="177"/>
      <c r="E12" s="177"/>
      <c r="F12" s="175"/>
    </row>
    <row r="13" spans="1:6">
      <c r="A13" s="179"/>
      <c r="B13" s="177"/>
      <c r="C13" s="177"/>
      <c r="D13" s="177"/>
      <c r="E13" s="177"/>
      <c r="F13" s="175"/>
    </row>
    <row r="14" spans="1:6">
      <c r="A14" s="179"/>
      <c r="B14" s="177"/>
      <c r="C14" s="177"/>
      <c r="D14" s="177"/>
      <c r="E14" s="177"/>
      <c r="F14" s="175"/>
    </row>
    <row r="15" spans="1:6">
      <c r="A15" s="179"/>
      <c r="B15" s="177"/>
      <c r="C15" s="177"/>
      <c r="D15" s="177"/>
      <c r="E15" s="177"/>
      <c r="F15" s="175"/>
    </row>
    <row r="16" spans="1:6">
      <c r="A16" s="179"/>
      <c r="B16" s="177"/>
      <c r="C16" s="177"/>
      <c r="D16" s="177"/>
      <c r="E16" s="177"/>
      <c r="F16" s="175"/>
    </row>
    <row r="17" spans="1:7">
      <c r="A17" s="179"/>
      <c r="B17" s="177"/>
      <c r="C17" s="177"/>
      <c r="D17" s="177"/>
      <c r="E17" s="177"/>
      <c r="F17" s="175"/>
    </row>
    <row r="18" spans="1:7">
      <c r="A18" s="179"/>
      <c r="B18" s="177"/>
      <c r="C18" s="177"/>
      <c r="D18" s="177"/>
      <c r="E18" s="177"/>
      <c r="F18" s="175"/>
    </row>
    <row r="19" spans="1:7">
      <c r="A19" s="179"/>
      <c r="B19" s="177"/>
      <c r="C19" s="177"/>
      <c r="D19" s="177"/>
      <c r="E19" s="177"/>
      <c r="F19" s="175"/>
    </row>
    <row r="20" spans="1:7">
      <c r="A20" s="179"/>
      <c r="B20" s="177"/>
      <c r="C20" s="177"/>
      <c r="D20" s="177"/>
      <c r="E20" s="177"/>
      <c r="F20" s="175"/>
    </row>
    <row r="21" spans="1:7">
      <c r="A21" s="179"/>
      <c r="B21" s="177"/>
      <c r="C21" s="177"/>
      <c r="D21" s="177"/>
      <c r="E21" s="177"/>
      <c r="F21" s="175"/>
    </row>
    <row r="22" spans="1:7">
      <c r="A22" s="179"/>
      <c r="B22" s="177"/>
      <c r="C22" s="177"/>
      <c r="D22" s="177"/>
      <c r="E22" s="177"/>
      <c r="F22" s="175"/>
    </row>
    <row r="23" spans="1:7">
      <c r="A23" s="179"/>
      <c r="B23" s="177"/>
      <c r="C23" s="177"/>
      <c r="D23" s="177"/>
      <c r="E23" s="177"/>
      <c r="F23" s="175"/>
    </row>
    <row r="24" spans="1:7">
      <c r="A24" s="179"/>
      <c r="B24" s="177"/>
      <c r="C24" s="177"/>
      <c r="D24" s="177"/>
      <c r="E24" s="177"/>
      <c r="F24" s="175"/>
    </row>
    <row r="25" spans="1:7">
      <c r="A25" s="179"/>
      <c r="B25" s="177"/>
      <c r="C25" s="177"/>
      <c r="D25" s="177"/>
      <c r="E25" s="177"/>
      <c r="F25" s="175"/>
    </row>
    <row r="26" spans="1:7">
      <c r="A26" s="179"/>
      <c r="B26" s="177"/>
      <c r="C26" s="177"/>
      <c r="D26" s="177"/>
      <c r="E26" s="177"/>
      <c r="F26" s="175"/>
      <c r="G26" s="174"/>
    </row>
    <row r="27" spans="1:7">
      <c r="A27" s="179"/>
      <c r="B27" s="177"/>
      <c r="C27" s="177"/>
      <c r="D27" s="177"/>
      <c r="E27" s="177"/>
      <c r="F27" s="175"/>
    </row>
    <row r="28" spans="1:7">
      <c r="A28" s="179"/>
      <c r="B28" s="177"/>
      <c r="C28" s="177"/>
      <c r="D28" s="177"/>
      <c r="E28" s="177"/>
      <c r="F28" s="175"/>
    </row>
    <row r="29" spans="1:7">
      <c r="A29" s="179"/>
      <c r="B29" s="177"/>
      <c r="C29" s="177"/>
      <c r="D29" s="177"/>
      <c r="E29" s="177"/>
      <c r="F29" s="175"/>
    </row>
    <row r="30" spans="1:7">
      <c r="A30" s="179"/>
      <c r="B30" s="177"/>
      <c r="C30" s="177"/>
      <c r="D30" s="177"/>
      <c r="E30" s="177"/>
      <c r="F30" s="175"/>
    </row>
    <row r="31" spans="1:7">
      <c r="A31" s="179"/>
      <c r="B31" s="177"/>
      <c r="C31" s="177"/>
      <c r="D31" s="177"/>
      <c r="E31" s="177"/>
      <c r="F31" s="175"/>
    </row>
    <row r="32" spans="1:7">
      <c r="A32" s="179"/>
      <c r="B32" s="177"/>
      <c r="C32" s="177"/>
      <c r="D32" s="177"/>
      <c r="E32" s="177"/>
      <c r="F32" s="175"/>
    </row>
    <row r="33" spans="1:6">
      <c r="A33" s="179"/>
      <c r="B33" s="177"/>
      <c r="C33" s="177"/>
      <c r="D33" s="177"/>
      <c r="E33" s="177"/>
      <c r="F33" s="175"/>
    </row>
    <row r="34" spans="1:6">
      <c r="A34" s="179"/>
      <c r="B34" s="177"/>
      <c r="C34" s="177"/>
      <c r="D34" s="177"/>
      <c r="E34" s="177"/>
      <c r="F34" s="175"/>
    </row>
    <row r="35" spans="1:6">
      <c r="A35" s="179"/>
      <c r="B35" s="177"/>
      <c r="C35" s="177"/>
      <c r="D35" s="177"/>
      <c r="E35" s="177"/>
      <c r="F35" s="175"/>
    </row>
    <row r="36" spans="1:6">
      <c r="A36" s="179"/>
      <c r="B36" s="177"/>
      <c r="C36" s="177"/>
      <c r="D36" s="177"/>
      <c r="E36" s="177"/>
      <c r="F36" s="175"/>
    </row>
    <row r="37" spans="1:6">
      <c r="A37" s="179"/>
      <c r="B37" s="177"/>
      <c r="C37" s="177"/>
      <c r="D37" s="177"/>
      <c r="E37" s="177"/>
      <c r="F37" s="175"/>
    </row>
    <row r="38" spans="1:6">
      <c r="A38" s="179"/>
      <c r="B38" s="177"/>
      <c r="C38" s="177"/>
      <c r="D38" s="177"/>
      <c r="E38" s="177"/>
      <c r="F38" s="175"/>
    </row>
    <row r="39" spans="1:6">
      <c r="A39" s="179"/>
      <c r="B39" s="177"/>
      <c r="C39" s="177"/>
      <c r="D39" s="177"/>
      <c r="E39" s="177"/>
      <c r="F39" s="175"/>
    </row>
    <row r="40" spans="1:6">
      <c r="A40" s="179"/>
      <c r="B40" s="177"/>
      <c r="C40" s="177"/>
      <c r="D40" s="177"/>
      <c r="E40" s="177"/>
      <c r="F40" s="175"/>
    </row>
    <row r="41" spans="1:6">
      <c r="A41" s="179"/>
      <c r="B41" s="177"/>
      <c r="C41" s="177"/>
      <c r="D41" s="177"/>
      <c r="E41" s="177"/>
      <c r="F41" s="175"/>
    </row>
    <row r="42" spans="1:6">
      <c r="A42" s="179"/>
      <c r="B42" s="177"/>
      <c r="C42" s="177"/>
      <c r="D42" s="177"/>
      <c r="E42" s="177"/>
      <c r="F42" s="175"/>
    </row>
    <row r="43" spans="1:6">
      <c r="A43" s="179"/>
      <c r="B43" s="177"/>
      <c r="C43" s="177"/>
      <c r="D43" s="177"/>
      <c r="E43" s="177"/>
      <c r="F43" s="175"/>
    </row>
    <row r="44" spans="1:6">
      <c r="A44" s="179"/>
      <c r="B44" s="177"/>
      <c r="C44" s="177"/>
      <c r="D44" s="177"/>
      <c r="E44" s="177"/>
      <c r="F44" s="175"/>
    </row>
    <row r="45" spans="1:6">
      <c r="A45" s="179"/>
      <c r="B45" s="177"/>
      <c r="C45" s="177"/>
      <c r="D45" s="177"/>
      <c r="E45" s="177"/>
      <c r="F45" s="175"/>
    </row>
    <row r="46" spans="1:6">
      <c r="A46" s="179"/>
      <c r="B46" s="177"/>
      <c r="C46" s="177"/>
      <c r="D46" s="177"/>
      <c r="E46" s="177"/>
      <c r="F46" s="175"/>
    </row>
    <row r="47" spans="1:6">
      <c r="A47" s="179"/>
      <c r="B47" s="177"/>
      <c r="C47" s="177"/>
      <c r="D47" s="177"/>
      <c r="E47" s="177"/>
      <c r="F47" s="175"/>
    </row>
    <row r="48" spans="1:6">
      <c r="A48" s="179"/>
      <c r="B48" s="177"/>
      <c r="C48" s="177"/>
      <c r="D48" s="177"/>
      <c r="E48" s="177"/>
      <c r="F48" s="175"/>
    </row>
    <row r="49" spans="1:6">
      <c r="A49" s="177"/>
      <c r="B49" s="177"/>
      <c r="C49" s="177"/>
      <c r="D49" s="177"/>
      <c r="E49" s="177"/>
      <c r="F49" s="175"/>
    </row>
    <row r="50" spans="1:6">
      <c r="A50" s="177"/>
      <c r="B50" s="177"/>
      <c r="C50" s="177"/>
      <c r="D50" s="177"/>
      <c r="E50" s="177"/>
      <c r="F50" s="175"/>
    </row>
    <row r="51" spans="1:6" s="175" customFormat="1">
      <c r="A51" s="177"/>
      <c r="B51" s="177"/>
      <c r="C51" s="177"/>
      <c r="D51" s="177"/>
      <c r="E51" s="177"/>
    </row>
    <row r="52" spans="1:6" s="175" customFormat="1">
      <c r="A52" s="177"/>
      <c r="B52" s="177"/>
      <c r="C52" s="177"/>
      <c r="D52" s="177"/>
      <c r="E52" s="177"/>
    </row>
    <row r="53" spans="1:6">
      <c r="A53" s="177"/>
      <c r="B53" s="177"/>
      <c r="C53" s="177"/>
      <c r="D53" s="177"/>
      <c r="E53" s="177"/>
      <c r="F53" s="175"/>
    </row>
    <row r="54" spans="1:6">
      <c r="A54" s="177"/>
      <c r="B54" s="177"/>
      <c r="C54" s="177"/>
      <c r="D54" s="177"/>
      <c r="E54" s="177"/>
      <c r="F54" s="175"/>
    </row>
    <row r="55" spans="1:6">
      <c r="A55" s="177"/>
      <c r="B55" s="177"/>
      <c r="C55" s="177"/>
      <c r="D55" s="177"/>
      <c r="E55" s="177"/>
      <c r="F55" s="175"/>
    </row>
    <row r="56" spans="1:6">
      <c r="A56" s="177"/>
      <c r="B56" s="177"/>
      <c r="C56" s="177"/>
      <c r="D56" s="177"/>
      <c r="E56" s="177"/>
      <c r="F56" s="175"/>
    </row>
    <row r="57" spans="1:6">
      <c r="A57" s="177"/>
      <c r="B57" s="177"/>
      <c r="C57" s="177"/>
      <c r="D57" s="177"/>
      <c r="E57" s="177"/>
      <c r="F57" s="175"/>
    </row>
    <row r="58" spans="1:6">
      <c r="A58" s="177"/>
      <c r="B58" s="177"/>
      <c r="C58" s="177"/>
      <c r="D58" s="177"/>
      <c r="E58" s="177"/>
      <c r="F58" s="175"/>
    </row>
    <row r="59" spans="1:6">
      <c r="A59" s="177"/>
      <c r="B59" s="177"/>
      <c r="C59" s="177"/>
      <c r="D59" s="177"/>
      <c r="E59" s="177"/>
      <c r="F59" s="175"/>
    </row>
    <row r="60" spans="1:6">
      <c r="A60" s="177"/>
      <c r="B60" s="177"/>
      <c r="C60" s="177"/>
      <c r="D60" s="177"/>
      <c r="E60" s="177"/>
      <c r="F60" s="175"/>
    </row>
    <row r="61" spans="1:6">
      <c r="A61" s="177"/>
      <c r="B61" s="177"/>
      <c r="C61" s="177"/>
      <c r="D61" s="177"/>
      <c r="E61" s="177"/>
      <c r="F61" s="175"/>
    </row>
    <row r="62" spans="1:6">
      <c r="A62" s="177"/>
      <c r="B62" s="177"/>
      <c r="C62" s="177"/>
      <c r="D62" s="177"/>
      <c r="E62" s="177"/>
      <c r="F62" s="175"/>
    </row>
    <row r="63" spans="1:6">
      <c r="A63" s="177"/>
      <c r="B63" s="177"/>
      <c r="C63" s="177"/>
      <c r="D63" s="177"/>
      <c r="E63" s="177"/>
      <c r="F63" s="175"/>
    </row>
    <row r="64" spans="1:6">
      <c r="A64" s="177"/>
      <c r="B64" s="177"/>
      <c r="C64" s="177"/>
      <c r="D64" s="177"/>
      <c r="E64" s="177"/>
      <c r="F64" s="175"/>
    </row>
    <row r="65" spans="1:6" s="175" customFormat="1">
      <c r="A65" s="177"/>
      <c r="B65" s="177"/>
      <c r="C65" s="177"/>
      <c r="D65" s="177"/>
      <c r="E65" s="177"/>
    </row>
    <row r="66" spans="1:6" s="175" customFormat="1">
      <c r="A66" s="177"/>
      <c r="B66" s="177"/>
      <c r="C66" s="177"/>
      <c r="D66" s="177"/>
      <c r="E66" s="177"/>
    </row>
    <row r="67" spans="1:6" s="175" customFormat="1">
      <c r="A67" s="177"/>
      <c r="B67" s="177"/>
      <c r="C67" s="177"/>
      <c r="D67" s="177"/>
      <c r="E67" s="177"/>
    </row>
    <row r="68" spans="1:6" s="175" customFormat="1">
      <c r="A68" s="177"/>
      <c r="B68" s="177"/>
      <c r="C68" s="177"/>
      <c r="D68" s="177"/>
      <c r="E68" s="177"/>
    </row>
    <row r="69" spans="1:6">
      <c r="A69" s="177"/>
      <c r="B69" s="177"/>
      <c r="C69" s="177"/>
      <c r="D69" s="177"/>
      <c r="E69" s="177"/>
      <c r="F69" s="175"/>
    </row>
    <row r="70" spans="1:6">
      <c r="A70" s="177"/>
      <c r="B70" s="177"/>
      <c r="C70" s="177"/>
      <c r="D70" s="177"/>
      <c r="E70" s="177"/>
      <c r="F70" s="175"/>
    </row>
    <row r="71" spans="1:6">
      <c r="A71" s="177"/>
      <c r="B71" s="177"/>
      <c r="C71" s="177"/>
      <c r="D71" s="177"/>
      <c r="E71" s="177"/>
      <c r="F71" s="175"/>
    </row>
    <row r="72" spans="1:6">
      <c r="A72" s="177"/>
      <c r="B72" s="177"/>
      <c r="C72" s="177"/>
      <c r="D72" s="177"/>
      <c r="E72" s="177"/>
      <c r="F72" s="175"/>
    </row>
    <row r="73" spans="1:6">
      <c r="A73" s="177"/>
      <c r="B73" s="177"/>
      <c r="C73" s="177"/>
      <c r="D73" s="177"/>
      <c r="E73" s="177"/>
      <c r="F73" s="175"/>
    </row>
    <row r="74" spans="1:6">
      <c r="A74" s="177"/>
      <c r="B74" s="177"/>
      <c r="C74" s="177"/>
      <c r="D74" s="177"/>
      <c r="E74" s="177"/>
      <c r="F74" s="175"/>
    </row>
    <row r="75" spans="1:6">
      <c r="A75" s="177"/>
      <c r="B75" s="177"/>
      <c r="C75" s="177"/>
      <c r="D75" s="177"/>
      <c r="E75" s="177"/>
      <c r="F75" s="175"/>
    </row>
    <row r="76" spans="1:6">
      <c r="A76" s="177"/>
      <c r="B76" s="177"/>
      <c r="C76" s="177"/>
      <c r="D76" s="177"/>
      <c r="E76" s="177"/>
      <c r="F76" s="175"/>
    </row>
    <row r="77" spans="1:6">
      <c r="A77" s="177"/>
      <c r="B77" s="177"/>
      <c r="C77" s="177"/>
      <c r="D77" s="177"/>
      <c r="E77" s="177"/>
      <c r="F77" s="175"/>
    </row>
    <row r="78" spans="1:6">
      <c r="A78" s="177"/>
      <c r="B78" s="177"/>
      <c r="C78" s="177"/>
      <c r="D78" s="177"/>
      <c r="E78" s="177"/>
      <c r="F78" s="175"/>
    </row>
    <row r="79" spans="1:6">
      <c r="A79" s="177"/>
      <c r="B79" s="177"/>
      <c r="C79" s="177"/>
      <c r="D79" s="177"/>
      <c r="E79" s="177"/>
      <c r="F79" s="175"/>
    </row>
    <row r="80" spans="1:6">
      <c r="A80" s="177"/>
      <c r="B80" s="177"/>
      <c r="C80" s="177"/>
      <c r="D80" s="177"/>
      <c r="E80" s="177"/>
      <c r="F80" s="175"/>
    </row>
    <row r="81" spans="1:6">
      <c r="A81" s="177"/>
      <c r="B81" s="177"/>
      <c r="C81" s="177"/>
      <c r="D81" s="177"/>
      <c r="E81" s="177"/>
      <c r="F81" s="175"/>
    </row>
    <row r="82" spans="1:6">
      <c r="A82" s="177"/>
      <c r="B82" s="177"/>
      <c r="C82" s="177"/>
      <c r="D82" s="177"/>
      <c r="E82" s="177"/>
      <c r="F82" s="175"/>
    </row>
    <row r="83" spans="1:6">
      <c r="A83" s="177"/>
      <c r="B83" s="177"/>
      <c r="C83" s="177"/>
      <c r="D83" s="177"/>
      <c r="E83" s="177"/>
      <c r="F83" s="175"/>
    </row>
    <row r="84" spans="1:6">
      <c r="A84" s="177"/>
      <c r="B84" s="177"/>
      <c r="C84" s="177"/>
      <c r="D84" s="177"/>
      <c r="E84" s="177"/>
      <c r="F84" s="175"/>
    </row>
    <row r="85" spans="1:6">
      <c r="A85" s="177"/>
      <c r="B85" s="177"/>
      <c r="C85" s="177"/>
      <c r="D85" s="177"/>
      <c r="E85" s="177"/>
      <c r="F85" s="175"/>
    </row>
    <row r="86" spans="1:6">
      <c r="A86" s="177"/>
      <c r="B86" s="177"/>
      <c r="C86" s="177"/>
      <c r="D86" s="177"/>
      <c r="E86" s="177"/>
      <c r="F86" s="175"/>
    </row>
    <row r="87" spans="1:6">
      <c r="A87" s="177"/>
      <c r="B87" s="177"/>
      <c r="C87" s="177"/>
      <c r="D87" s="177"/>
      <c r="E87" s="177"/>
      <c r="F87" s="175"/>
    </row>
    <row r="88" spans="1:6">
      <c r="A88" s="177"/>
      <c r="B88" s="177"/>
      <c r="C88" s="177"/>
      <c r="D88" s="177"/>
      <c r="E88" s="177"/>
      <c r="F88" s="175"/>
    </row>
    <row r="89" spans="1:6">
      <c r="A89" s="177"/>
      <c r="B89" s="177"/>
      <c r="C89" s="177"/>
      <c r="D89" s="177"/>
      <c r="E89" s="177"/>
      <c r="F89" s="175"/>
    </row>
    <row r="90" spans="1:6">
      <c r="A90" s="177"/>
      <c r="B90" s="177"/>
      <c r="C90" s="177"/>
      <c r="D90" s="177"/>
      <c r="E90" s="177"/>
      <c r="F90" s="175"/>
    </row>
    <row r="91" spans="1:6">
      <c r="A91" s="177"/>
      <c r="B91" s="177"/>
      <c r="C91" s="177"/>
      <c r="D91" s="177"/>
      <c r="E91" s="177"/>
      <c r="F91" s="175"/>
    </row>
    <row r="92" spans="1:6">
      <c r="A92" s="177"/>
      <c r="B92" s="177"/>
      <c r="C92" s="177"/>
      <c r="D92" s="177"/>
      <c r="E92" s="177"/>
      <c r="F92" s="175"/>
    </row>
    <row r="93" spans="1:6">
      <c r="A93" s="177"/>
      <c r="B93" s="177"/>
      <c r="C93" s="177"/>
      <c r="D93" s="177"/>
      <c r="E93" s="177"/>
      <c r="F93" s="175"/>
    </row>
    <row r="94" spans="1:6">
      <c r="A94" s="177"/>
      <c r="B94" s="177"/>
      <c r="C94" s="177"/>
      <c r="D94" s="177"/>
      <c r="E94" s="177"/>
      <c r="F94" s="175"/>
    </row>
    <row r="95" spans="1:6">
      <c r="A95" s="177"/>
      <c r="B95" s="177"/>
      <c r="C95" s="177"/>
      <c r="D95" s="177"/>
      <c r="E95" s="177"/>
      <c r="F95" s="175"/>
    </row>
    <row r="96" spans="1:6">
      <c r="A96" s="177"/>
      <c r="B96" s="177"/>
      <c r="C96" s="177"/>
      <c r="D96" s="177"/>
      <c r="E96" s="177"/>
      <c r="F96" s="175"/>
    </row>
    <row r="97" spans="1:7">
      <c r="A97" s="177"/>
      <c r="B97" s="177"/>
      <c r="C97" s="177"/>
      <c r="D97" s="177"/>
      <c r="E97" s="177"/>
      <c r="F97" s="175"/>
    </row>
    <row r="98" spans="1:7">
      <c r="A98" s="177"/>
      <c r="B98" s="177"/>
      <c r="C98" s="177"/>
      <c r="D98" s="177"/>
      <c r="E98" s="177"/>
      <c r="F98" s="175"/>
    </row>
    <row r="99" spans="1:7">
      <c r="A99" s="177"/>
      <c r="B99" s="177"/>
      <c r="C99" s="177"/>
      <c r="D99" s="177"/>
      <c r="E99" s="177"/>
      <c r="F99" s="175"/>
    </row>
    <row r="100" spans="1:7">
      <c r="A100" s="177"/>
      <c r="B100" s="177"/>
      <c r="C100" s="177"/>
      <c r="D100" s="177"/>
      <c r="E100" s="177"/>
      <c r="F100" s="175"/>
    </row>
    <row r="101" spans="1:7">
      <c r="A101" s="177"/>
      <c r="B101" s="177"/>
      <c r="C101" s="177"/>
      <c r="D101" s="177"/>
      <c r="E101" s="177"/>
      <c r="F101" s="175"/>
    </row>
    <row r="102" spans="1:7">
      <c r="A102" s="177"/>
      <c r="B102" s="177"/>
      <c r="C102" s="177"/>
      <c r="D102" s="177"/>
      <c r="E102" s="177"/>
      <c r="F102" s="175"/>
    </row>
    <row r="103" spans="1:7">
      <c r="A103" s="177"/>
      <c r="B103" s="177"/>
      <c r="C103" s="177"/>
      <c r="D103" s="177"/>
      <c r="E103" s="177"/>
      <c r="F103" s="175"/>
    </row>
    <row r="104" spans="1:7">
      <c r="A104" s="177"/>
      <c r="B104" s="177"/>
      <c r="C104" s="177"/>
      <c r="D104" s="177"/>
      <c r="E104" s="177"/>
      <c r="F104" s="175"/>
    </row>
    <row r="105" spans="1:7">
      <c r="A105" s="177"/>
      <c r="B105" s="177"/>
      <c r="C105" s="177"/>
      <c r="D105" s="177"/>
      <c r="E105" s="177"/>
      <c r="F105" s="175"/>
    </row>
    <row r="106" spans="1:7">
      <c r="A106" s="177"/>
      <c r="B106" s="177"/>
      <c r="C106" s="177"/>
      <c r="D106" s="177"/>
      <c r="E106" s="177"/>
      <c r="F106" s="175"/>
    </row>
    <row r="107" spans="1:7">
      <c r="A107" s="177"/>
      <c r="B107" s="184"/>
      <c r="C107" s="184"/>
      <c r="D107" s="184"/>
      <c r="E107" s="185"/>
      <c r="F107" s="175"/>
    </row>
    <row r="108" spans="1:7">
      <c r="A108" s="177"/>
      <c r="B108" s="184"/>
      <c r="C108" s="184"/>
      <c r="D108" s="184"/>
      <c r="E108" s="185"/>
      <c r="F108" s="175"/>
    </row>
    <row r="109" spans="1:7">
      <c r="A109" s="177"/>
      <c r="B109" s="184"/>
      <c r="C109" s="184"/>
      <c r="D109" s="184"/>
      <c r="E109" s="185"/>
      <c r="F109" s="175"/>
    </row>
    <row r="110" spans="1:7">
      <c r="A110" s="177"/>
      <c r="B110" s="184"/>
      <c r="C110" s="184"/>
      <c r="D110" s="184"/>
      <c r="E110" s="185"/>
      <c r="F110" s="175"/>
      <c r="G110" s="174"/>
    </row>
    <row r="111" spans="1:7">
      <c r="A111" s="177"/>
      <c r="B111" s="184"/>
      <c r="C111" s="184"/>
      <c r="D111" s="184"/>
      <c r="E111" s="185"/>
      <c r="F111" s="175"/>
    </row>
    <row r="112" spans="1:7">
      <c r="A112" s="177"/>
      <c r="B112" s="184"/>
      <c r="C112" s="184"/>
      <c r="D112" s="184"/>
      <c r="E112" s="185"/>
      <c r="F112" s="175"/>
    </row>
    <row r="113" spans="1:6">
      <c r="A113" s="177"/>
      <c r="B113" s="184"/>
      <c r="C113" s="184"/>
      <c r="D113" s="184"/>
      <c r="E113" s="185"/>
      <c r="F113" s="175"/>
    </row>
    <row r="114" spans="1:6">
      <c r="A114" s="177"/>
      <c r="B114" s="184"/>
      <c r="C114" s="184"/>
      <c r="D114" s="184"/>
      <c r="E114" s="185"/>
      <c r="F114" s="175"/>
    </row>
    <row r="115" spans="1:6">
      <c r="A115" s="177"/>
      <c r="B115" s="184"/>
      <c r="C115" s="184"/>
      <c r="D115" s="186"/>
      <c r="E115" s="185"/>
      <c r="F115" s="175"/>
    </row>
    <row r="116" spans="1:6">
      <c r="A116" s="177"/>
      <c r="B116" s="184"/>
      <c r="C116" s="184"/>
      <c r="D116" s="186"/>
      <c r="E116" s="185"/>
      <c r="F116" s="175"/>
    </row>
    <row r="117" spans="1:6">
      <c r="A117" s="177"/>
      <c r="B117" s="184"/>
      <c r="C117" s="184"/>
      <c r="D117" s="186"/>
      <c r="E117" s="185"/>
      <c r="F117" s="175"/>
    </row>
    <row r="118" spans="1:6">
      <c r="A118" s="177"/>
      <c r="B118" s="184"/>
      <c r="C118" s="184"/>
      <c r="D118" s="186"/>
      <c r="E118" s="185"/>
      <c r="F118" s="175"/>
    </row>
    <row r="119" spans="1:6">
      <c r="A119" s="177"/>
      <c r="B119" s="184"/>
      <c r="C119" s="184"/>
      <c r="D119" s="186"/>
      <c r="E119" s="185"/>
      <c r="F119" s="175"/>
    </row>
    <row r="120" spans="1:6">
      <c r="A120" s="177"/>
      <c r="B120" s="184"/>
      <c r="C120" s="185"/>
      <c r="D120" s="186"/>
      <c r="E120" s="185"/>
      <c r="F120" s="175"/>
    </row>
    <row r="121" spans="1:6">
      <c r="A121" s="177"/>
      <c r="B121" s="184"/>
      <c r="C121" s="185"/>
      <c r="D121" s="186"/>
      <c r="E121" s="185"/>
      <c r="F121" s="175"/>
    </row>
    <row r="122" spans="1:6">
      <c r="A122" s="177"/>
      <c r="B122" s="177"/>
      <c r="C122" s="177"/>
      <c r="D122" s="177"/>
      <c r="E122" s="177"/>
      <c r="F122" s="175"/>
    </row>
    <row r="123" spans="1:6">
      <c r="A123" s="177"/>
      <c r="B123" s="177"/>
      <c r="C123" s="177"/>
      <c r="D123" s="177"/>
      <c r="E123" s="177"/>
      <c r="F123" s="175"/>
    </row>
    <row r="124" spans="1:6">
      <c r="A124" s="177"/>
      <c r="B124" s="177"/>
      <c r="C124" s="177"/>
      <c r="D124" s="177"/>
      <c r="E124" s="177"/>
      <c r="F124" s="175"/>
    </row>
    <row r="125" spans="1:6">
      <c r="A125" s="177"/>
      <c r="B125" s="177"/>
      <c r="C125" s="177"/>
      <c r="D125" s="177"/>
      <c r="E125" s="177"/>
      <c r="F125" s="175"/>
    </row>
    <row r="126" spans="1:6">
      <c r="A126" s="177"/>
      <c r="B126" s="177"/>
      <c r="C126" s="177"/>
      <c r="D126" s="177"/>
      <c r="E126" s="177"/>
      <c r="F126" s="175"/>
    </row>
    <row r="127" spans="1:6">
      <c r="A127" s="177"/>
      <c r="B127" s="177"/>
      <c r="C127" s="177"/>
      <c r="D127" s="177"/>
      <c r="E127" s="177"/>
      <c r="F127" s="175"/>
    </row>
    <row r="128" spans="1:6">
      <c r="A128" s="188"/>
      <c r="B128" s="188"/>
      <c r="C128" s="188"/>
      <c r="D128" s="188"/>
      <c r="E128" s="188"/>
      <c r="F128" s="175"/>
    </row>
    <row r="129" spans="1:6">
      <c r="A129" s="177"/>
      <c r="B129" s="177"/>
      <c r="C129" s="177"/>
      <c r="D129" s="177"/>
      <c r="E129" s="177"/>
      <c r="F129" s="175"/>
    </row>
    <row r="130" spans="1:6">
      <c r="A130" s="185"/>
      <c r="B130" s="185"/>
      <c r="C130" s="185"/>
      <c r="D130" s="185"/>
      <c r="E130" s="185"/>
      <c r="F130" s="175"/>
    </row>
    <row r="131" spans="1:6">
      <c r="A131" s="185"/>
      <c r="B131" s="185"/>
      <c r="C131" s="185"/>
      <c r="D131" s="185"/>
      <c r="E131" s="185"/>
      <c r="F131" s="175"/>
    </row>
    <row r="132" spans="1:6">
      <c r="A132" s="185"/>
      <c r="B132" s="185"/>
      <c r="C132" s="185"/>
      <c r="D132" s="185"/>
      <c r="E132" s="185"/>
      <c r="F132" s="175"/>
    </row>
    <row r="133" spans="1:6">
      <c r="A133" s="185"/>
      <c r="B133" s="185"/>
      <c r="C133" s="185"/>
      <c r="D133" s="185"/>
      <c r="E133" s="185"/>
      <c r="F133" s="175"/>
    </row>
    <row r="134" spans="1:6">
      <c r="A134" s="185"/>
      <c r="B134" s="185"/>
      <c r="C134" s="185"/>
      <c r="D134" s="185"/>
      <c r="E134" s="185"/>
      <c r="F134" s="175"/>
    </row>
    <row r="135" spans="1:6">
      <c r="A135" s="185"/>
      <c r="B135" s="185"/>
      <c r="C135" s="185"/>
      <c r="D135" s="185"/>
      <c r="E135" s="185"/>
      <c r="F135" s="175"/>
    </row>
    <row r="136" spans="1:6">
      <c r="A136" s="185"/>
      <c r="B136" s="177"/>
      <c r="C136" s="177"/>
      <c r="D136" s="177"/>
      <c r="E136" s="177"/>
      <c r="F136" s="175"/>
    </row>
    <row r="137" spans="1:6">
      <c r="A137" s="185"/>
      <c r="B137" s="177"/>
      <c r="C137" s="177"/>
      <c r="D137" s="177"/>
      <c r="E137" s="177"/>
      <c r="F137" s="175"/>
    </row>
    <row r="138" spans="1:6">
      <c r="A138" s="185"/>
      <c r="B138" s="177"/>
      <c r="C138" s="177"/>
      <c r="D138" s="177"/>
      <c r="E138" s="177"/>
      <c r="F138" s="175"/>
    </row>
    <row r="139" spans="1:6">
      <c r="A139" s="185"/>
      <c r="B139" s="177"/>
      <c r="C139" s="177"/>
      <c r="D139" s="177"/>
      <c r="E139" s="177"/>
      <c r="F139" s="175"/>
    </row>
    <row r="140" spans="1:6">
      <c r="A140" s="185"/>
      <c r="B140" s="177"/>
      <c r="C140" s="177"/>
      <c r="D140" s="177"/>
      <c r="E140" s="177"/>
      <c r="F140" s="175"/>
    </row>
  </sheetData>
  <mergeCells count="1">
    <mergeCell ref="A2:E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19"/>
  <sheetViews>
    <sheetView workbookViewId="0">
      <selection activeCell="D3" sqref="D3"/>
    </sheetView>
  </sheetViews>
  <sheetFormatPr defaultRowHeight="10.5"/>
  <cols>
    <col min="1" max="1" width="6.25" style="80" customWidth="1"/>
    <col min="2" max="2" width="48.75" style="55" customWidth="1"/>
    <col min="3" max="3" width="26.875" style="208" customWidth="1"/>
    <col min="4" max="4" width="28.375" style="71" customWidth="1"/>
    <col min="5" max="5" width="14.125" style="71" customWidth="1"/>
    <col min="6" max="6" width="16.25" style="55" customWidth="1"/>
    <col min="7" max="7" width="21" style="55" customWidth="1"/>
    <col min="8" max="10" width="9" style="55"/>
    <col min="11" max="11" width="15.625" style="55" customWidth="1"/>
    <col min="12" max="16384" width="9" style="55"/>
  </cols>
  <sheetData>
    <row r="1" spans="1:10" s="13" customFormat="1" ht="12.75" thickBot="1">
      <c r="A1" s="1"/>
      <c r="B1" s="3"/>
      <c r="C1" s="204"/>
      <c r="D1" s="11"/>
      <c r="E1" s="11"/>
      <c r="F1" s="12"/>
      <c r="G1" s="12"/>
    </row>
    <row r="2" spans="1:10" s="29" customFormat="1" ht="19.5" customHeight="1" thickBot="1">
      <c r="A2" s="197" t="s">
        <v>63</v>
      </c>
      <c r="B2" s="198" t="s">
        <v>64</v>
      </c>
      <c r="C2" s="216" t="s">
        <v>69</v>
      </c>
      <c r="D2" s="199" t="s">
        <v>70</v>
      </c>
      <c r="E2" s="199" t="s">
        <v>65</v>
      </c>
      <c r="F2" s="200" t="s">
        <v>66</v>
      </c>
      <c r="G2" s="201" t="s">
        <v>49</v>
      </c>
      <c r="I2" s="203"/>
      <c r="J2" s="203"/>
    </row>
    <row r="3" spans="1:10" ht="19.5" customHeight="1">
      <c r="A3" s="65" t="s">
        <v>67</v>
      </c>
      <c r="B3" s="133" t="s">
        <v>68</v>
      </c>
      <c r="C3" s="205"/>
      <c r="D3" s="209"/>
      <c r="E3" s="126">
        <f>C3</f>
        <v>0</v>
      </c>
      <c r="F3" s="124"/>
      <c r="G3" s="124"/>
    </row>
    <row r="4" spans="1:10" ht="19.5" customHeight="1">
      <c r="A4" s="46"/>
      <c r="B4" s="125"/>
      <c r="C4" s="205"/>
      <c r="D4" s="210"/>
      <c r="E4" s="126">
        <f>SUM(E3+C4-D4)</f>
        <v>0</v>
      </c>
      <c r="F4" s="75"/>
      <c r="G4" s="75"/>
    </row>
    <row r="5" spans="1:10" s="54" customFormat="1" ht="19.5" customHeight="1">
      <c r="A5" s="46"/>
      <c r="B5" s="133"/>
      <c r="C5" s="205"/>
      <c r="D5" s="209"/>
      <c r="E5" s="126">
        <f t="shared" ref="E5:E68" si="0">SUM(E4+C5-D5)</f>
        <v>0</v>
      </c>
      <c r="F5" s="75"/>
      <c r="G5" s="75"/>
    </row>
    <row r="6" spans="1:10" ht="19.5" customHeight="1">
      <c r="A6" s="46"/>
      <c r="B6" s="133"/>
      <c r="C6" s="205"/>
      <c r="D6" s="209"/>
      <c r="E6" s="126">
        <f t="shared" si="0"/>
        <v>0</v>
      </c>
      <c r="F6" s="75"/>
      <c r="G6" s="75"/>
    </row>
    <row r="7" spans="1:10" s="54" customFormat="1" ht="19.5" customHeight="1">
      <c r="A7" s="46"/>
      <c r="B7" s="133"/>
      <c r="C7" s="205"/>
      <c r="D7" s="215"/>
      <c r="E7" s="126">
        <f t="shared" si="0"/>
        <v>0</v>
      </c>
      <c r="F7" s="75"/>
      <c r="G7" s="75"/>
    </row>
    <row r="8" spans="1:10" s="54" customFormat="1" ht="19.5" customHeight="1">
      <c r="A8" s="46"/>
      <c r="B8" s="133"/>
      <c r="C8" s="205"/>
      <c r="D8" s="76"/>
      <c r="E8" s="126">
        <f t="shared" si="0"/>
        <v>0</v>
      </c>
      <c r="F8" s="75"/>
      <c r="G8" s="75"/>
    </row>
    <row r="9" spans="1:10" s="54" customFormat="1" ht="19.5" customHeight="1">
      <c r="A9" s="56"/>
      <c r="B9" s="133"/>
      <c r="C9" s="206"/>
      <c r="D9" s="76"/>
      <c r="E9" s="126">
        <f t="shared" si="0"/>
        <v>0</v>
      </c>
      <c r="F9" s="75"/>
      <c r="G9" s="75"/>
    </row>
    <row r="10" spans="1:10" s="54" customFormat="1" ht="19.5" customHeight="1">
      <c r="A10" s="56"/>
      <c r="B10" s="133"/>
      <c r="C10" s="206"/>
      <c r="D10" s="76"/>
      <c r="E10" s="126">
        <f t="shared" si="0"/>
        <v>0</v>
      </c>
      <c r="F10" s="75"/>
      <c r="G10" s="75"/>
    </row>
    <row r="11" spans="1:10" ht="19.5" customHeight="1">
      <c r="A11" s="56"/>
      <c r="B11" s="133"/>
      <c r="C11" s="206"/>
      <c r="D11" s="76"/>
      <c r="E11" s="126">
        <f t="shared" si="0"/>
        <v>0</v>
      </c>
      <c r="F11" s="75"/>
      <c r="G11" s="75"/>
    </row>
    <row r="12" spans="1:10" ht="19.5" customHeight="1">
      <c r="A12" s="56"/>
      <c r="B12" s="133"/>
      <c r="C12" s="206"/>
      <c r="D12" s="76"/>
      <c r="E12" s="202">
        <f t="shared" si="0"/>
        <v>0</v>
      </c>
      <c r="F12" s="75"/>
      <c r="G12" s="75"/>
    </row>
    <row r="13" spans="1:10" ht="19.5" customHeight="1">
      <c r="A13" s="56"/>
      <c r="B13" s="133"/>
      <c r="C13" s="206"/>
      <c r="D13" s="76"/>
      <c r="E13" s="126">
        <f t="shared" si="0"/>
        <v>0</v>
      </c>
      <c r="F13" s="76"/>
      <c r="G13" s="75"/>
    </row>
    <row r="14" spans="1:10" ht="19.5" customHeight="1">
      <c r="A14" s="56"/>
      <c r="B14" s="133"/>
      <c r="C14" s="206"/>
      <c r="D14" s="76"/>
      <c r="E14" s="126">
        <f t="shared" si="0"/>
        <v>0</v>
      </c>
      <c r="F14" s="75"/>
      <c r="G14" s="75"/>
    </row>
    <row r="15" spans="1:10" ht="19.5" customHeight="1">
      <c r="A15" s="56"/>
      <c r="B15" s="133"/>
      <c r="C15" s="206"/>
      <c r="D15" s="76"/>
      <c r="E15" s="126">
        <f t="shared" si="0"/>
        <v>0</v>
      </c>
      <c r="F15" s="75"/>
      <c r="G15" s="75"/>
    </row>
    <row r="16" spans="1:10" ht="19.5" customHeight="1">
      <c r="A16" s="56"/>
      <c r="B16" s="133"/>
      <c r="C16" s="206"/>
      <c r="D16" s="76"/>
      <c r="E16" s="126">
        <f t="shared" si="0"/>
        <v>0</v>
      </c>
      <c r="F16" s="75"/>
      <c r="G16" s="75"/>
    </row>
    <row r="17" spans="1:7" ht="19.5" customHeight="1">
      <c r="A17" s="56"/>
      <c r="B17" s="133"/>
      <c r="C17" s="206"/>
      <c r="D17" s="76"/>
      <c r="E17" s="126">
        <f t="shared" si="0"/>
        <v>0</v>
      </c>
      <c r="F17" s="75"/>
      <c r="G17" s="75"/>
    </row>
    <row r="18" spans="1:7" ht="19.5" customHeight="1">
      <c r="A18" s="56"/>
      <c r="B18" s="133"/>
      <c r="C18" s="206"/>
      <c r="D18" s="150"/>
      <c r="E18" s="126">
        <f t="shared" si="0"/>
        <v>0</v>
      </c>
      <c r="F18" s="75"/>
      <c r="G18" s="75"/>
    </row>
    <row r="19" spans="1:7" ht="19.5" customHeight="1">
      <c r="A19" s="56"/>
      <c r="B19" s="133"/>
      <c r="C19" s="206"/>
      <c r="D19" s="76"/>
      <c r="E19" s="126">
        <f t="shared" si="0"/>
        <v>0</v>
      </c>
      <c r="F19" s="75"/>
      <c r="G19" s="75"/>
    </row>
    <row r="20" spans="1:7" ht="19.5" customHeight="1">
      <c r="A20" s="56"/>
      <c r="B20" s="135"/>
      <c r="C20" s="206"/>
      <c r="D20" s="76"/>
      <c r="E20" s="126">
        <f t="shared" si="0"/>
        <v>0</v>
      </c>
      <c r="F20" s="75"/>
      <c r="G20" s="75"/>
    </row>
    <row r="21" spans="1:7" ht="19.5" customHeight="1">
      <c r="A21" s="56"/>
      <c r="B21" s="133"/>
      <c r="C21" s="206"/>
      <c r="D21" s="76"/>
      <c r="E21" s="126">
        <f t="shared" si="0"/>
        <v>0</v>
      </c>
      <c r="F21" s="75"/>
      <c r="G21" s="75"/>
    </row>
    <row r="22" spans="1:7" ht="19.5" customHeight="1">
      <c r="A22" s="56"/>
      <c r="B22" s="135"/>
      <c r="C22" s="206"/>
      <c r="D22" s="76"/>
      <c r="E22" s="126">
        <f t="shared" si="0"/>
        <v>0</v>
      </c>
      <c r="F22" s="75"/>
      <c r="G22" s="75"/>
    </row>
    <row r="23" spans="1:7" ht="19.5" customHeight="1">
      <c r="A23" s="56"/>
      <c r="B23" s="135"/>
      <c r="C23" s="206"/>
      <c r="D23" s="76"/>
      <c r="E23" s="126">
        <f t="shared" si="0"/>
        <v>0</v>
      </c>
      <c r="F23" s="75"/>
      <c r="G23" s="75"/>
    </row>
    <row r="24" spans="1:7" ht="19.5" customHeight="1">
      <c r="A24" s="56"/>
      <c r="B24" s="133"/>
      <c r="C24" s="206"/>
      <c r="D24" s="76"/>
      <c r="E24" s="126">
        <f t="shared" si="0"/>
        <v>0</v>
      </c>
      <c r="F24" s="75"/>
      <c r="G24" s="75"/>
    </row>
    <row r="25" spans="1:7" ht="19.5" customHeight="1">
      <c r="A25" s="56"/>
      <c r="B25" s="133"/>
      <c r="C25" s="206"/>
      <c r="D25" s="76"/>
      <c r="E25" s="126">
        <f t="shared" si="0"/>
        <v>0</v>
      </c>
      <c r="F25" s="75"/>
      <c r="G25" s="75"/>
    </row>
    <row r="26" spans="1:7" ht="19.5" customHeight="1">
      <c r="A26" s="56"/>
      <c r="B26" s="133"/>
      <c r="C26" s="206"/>
      <c r="D26" s="76"/>
      <c r="E26" s="126">
        <f t="shared" si="0"/>
        <v>0</v>
      </c>
      <c r="F26" s="75"/>
      <c r="G26" s="75"/>
    </row>
    <row r="27" spans="1:7" ht="19.5" customHeight="1">
      <c r="A27" s="56"/>
      <c r="B27" s="133"/>
      <c r="C27" s="206"/>
      <c r="D27" s="76"/>
      <c r="E27" s="126">
        <f t="shared" si="0"/>
        <v>0</v>
      </c>
      <c r="F27" s="75"/>
      <c r="G27" s="75"/>
    </row>
    <row r="28" spans="1:7" ht="19.5" customHeight="1">
      <c r="A28" s="56"/>
      <c r="B28" s="133"/>
      <c r="C28" s="206"/>
      <c r="D28" s="76"/>
      <c r="E28" s="126">
        <f t="shared" si="0"/>
        <v>0</v>
      </c>
      <c r="F28" s="75"/>
      <c r="G28" s="75"/>
    </row>
    <row r="29" spans="1:7" ht="19.5" customHeight="1">
      <c r="A29" s="56"/>
      <c r="B29" s="133"/>
      <c r="C29" s="206"/>
      <c r="D29" s="76"/>
      <c r="E29" s="126">
        <f t="shared" si="0"/>
        <v>0</v>
      </c>
      <c r="F29" s="75"/>
      <c r="G29" s="75"/>
    </row>
    <row r="30" spans="1:7" ht="19.5" customHeight="1">
      <c r="A30" s="56"/>
      <c r="B30" s="130"/>
      <c r="C30" s="206"/>
      <c r="D30" s="151"/>
      <c r="E30" s="126">
        <f t="shared" si="0"/>
        <v>0</v>
      </c>
      <c r="F30" s="75"/>
      <c r="G30" s="75"/>
    </row>
    <row r="31" spans="1:7" ht="19.5" customHeight="1">
      <c r="A31" s="56"/>
      <c r="B31" s="133"/>
      <c r="C31" s="206"/>
      <c r="D31" s="76"/>
      <c r="E31" s="126">
        <f t="shared" si="0"/>
        <v>0</v>
      </c>
      <c r="F31" s="75"/>
      <c r="G31" s="75"/>
    </row>
    <row r="32" spans="1:7" ht="19.5" customHeight="1">
      <c r="A32" s="56"/>
      <c r="B32" s="133"/>
      <c r="C32" s="206"/>
      <c r="D32" s="76"/>
      <c r="E32" s="126">
        <f t="shared" si="0"/>
        <v>0</v>
      </c>
      <c r="F32" s="75"/>
      <c r="G32" s="129"/>
    </row>
    <row r="33" spans="1:7" ht="19.5" customHeight="1">
      <c r="A33" s="56"/>
      <c r="B33" s="133"/>
      <c r="C33" s="206"/>
      <c r="D33" s="76"/>
      <c r="E33" s="126">
        <f t="shared" si="0"/>
        <v>0</v>
      </c>
      <c r="F33" s="75"/>
      <c r="G33" s="75"/>
    </row>
    <row r="34" spans="1:7" ht="19.5" customHeight="1">
      <c r="A34" s="56"/>
      <c r="B34" s="133"/>
      <c r="C34" s="206"/>
      <c r="D34" s="76"/>
      <c r="E34" s="126">
        <f t="shared" si="0"/>
        <v>0</v>
      </c>
      <c r="F34" s="75"/>
      <c r="G34" s="75"/>
    </row>
    <row r="35" spans="1:7" ht="19.5" customHeight="1">
      <c r="A35" s="56"/>
      <c r="B35" s="133"/>
      <c r="C35" s="206"/>
      <c r="D35" s="76"/>
      <c r="E35" s="126">
        <f t="shared" si="0"/>
        <v>0</v>
      </c>
      <c r="F35" s="75"/>
      <c r="G35" s="75"/>
    </row>
    <row r="36" spans="1:7" s="54" customFormat="1" ht="19.5" customHeight="1">
      <c r="A36" s="65"/>
      <c r="B36" s="133"/>
      <c r="C36" s="206"/>
      <c r="D36" s="76"/>
      <c r="E36" s="126">
        <f t="shared" si="0"/>
        <v>0</v>
      </c>
      <c r="F36" s="75"/>
      <c r="G36" s="75"/>
    </row>
    <row r="37" spans="1:7" ht="19.5" customHeight="1">
      <c r="A37" s="56"/>
      <c r="B37" s="133"/>
      <c r="C37" s="206"/>
      <c r="D37" s="76"/>
      <c r="E37" s="126">
        <f t="shared" si="0"/>
        <v>0</v>
      </c>
      <c r="F37" s="75"/>
      <c r="G37" s="75"/>
    </row>
    <row r="38" spans="1:7" ht="19.5" customHeight="1">
      <c r="A38" s="56"/>
      <c r="B38" s="133"/>
      <c r="C38" s="206"/>
      <c r="D38" s="76"/>
      <c r="E38" s="126">
        <f t="shared" si="0"/>
        <v>0</v>
      </c>
      <c r="F38" s="75"/>
      <c r="G38" s="75"/>
    </row>
    <row r="39" spans="1:7" ht="19.5" customHeight="1">
      <c r="A39" s="56"/>
      <c r="B39" s="133"/>
      <c r="C39" s="206"/>
      <c r="D39" s="76"/>
      <c r="E39" s="126">
        <f t="shared" si="0"/>
        <v>0</v>
      </c>
      <c r="F39" s="75"/>
      <c r="G39" s="75"/>
    </row>
    <row r="40" spans="1:7" ht="19.5" customHeight="1">
      <c r="A40" s="56"/>
      <c r="B40" s="133"/>
      <c r="C40" s="206"/>
      <c r="D40" s="76"/>
      <c r="E40" s="126">
        <f t="shared" si="0"/>
        <v>0</v>
      </c>
      <c r="F40" s="75"/>
      <c r="G40" s="75"/>
    </row>
    <row r="41" spans="1:7" ht="19.5" customHeight="1">
      <c r="A41" s="56"/>
      <c r="B41" s="133"/>
      <c r="C41" s="206"/>
      <c r="D41" s="76"/>
      <c r="E41" s="126">
        <f t="shared" si="0"/>
        <v>0</v>
      </c>
      <c r="F41" s="75"/>
      <c r="G41" s="75"/>
    </row>
    <row r="42" spans="1:7" ht="19.5" customHeight="1">
      <c r="A42" s="56"/>
      <c r="B42" s="133"/>
      <c r="C42" s="206"/>
      <c r="D42" s="76"/>
      <c r="E42" s="126">
        <f t="shared" si="0"/>
        <v>0</v>
      </c>
      <c r="F42" s="75"/>
      <c r="G42" s="75"/>
    </row>
    <row r="43" spans="1:7" ht="19.5" customHeight="1">
      <c r="A43" s="56"/>
      <c r="B43" s="133"/>
      <c r="C43" s="206"/>
      <c r="D43" s="76"/>
      <c r="E43" s="126">
        <f t="shared" si="0"/>
        <v>0</v>
      </c>
      <c r="F43" s="75"/>
      <c r="G43" s="75"/>
    </row>
    <row r="44" spans="1:7" ht="19.5" customHeight="1">
      <c r="A44" s="56"/>
      <c r="B44" s="133"/>
      <c r="C44" s="206"/>
      <c r="D44" s="76"/>
      <c r="E44" s="126">
        <f t="shared" si="0"/>
        <v>0</v>
      </c>
      <c r="F44" s="75"/>
      <c r="G44" s="75"/>
    </row>
    <row r="45" spans="1:7" ht="19.5" customHeight="1">
      <c r="A45" s="56"/>
      <c r="B45" s="133"/>
      <c r="C45" s="206"/>
      <c r="D45" s="76"/>
      <c r="E45" s="126">
        <f t="shared" si="0"/>
        <v>0</v>
      </c>
      <c r="F45" s="75"/>
      <c r="G45" s="75"/>
    </row>
    <row r="46" spans="1:7" ht="19.5" customHeight="1">
      <c r="A46" s="56"/>
      <c r="B46" s="133"/>
      <c r="C46" s="206"/>
      <c r="D46" s="76"/>
      <c r="E46" s="126">
        <f t="shared" si="0"/>
        <v>0</v>
      </c>
      <c r="F46" s="75"/>
      <c r="G46" s="75"/>
    </row>
    <row r="47" spans="1:7" ht="19.5" customHeight="1">
      <c r="A47" s="56"/>
      <c r="B47" s="133"/>
      <c r="C47" s="206"/>
      <c r="D47" s="76"/>
      <c r="E47" s="126">
        <f t="shared" si="0"/>
        <v>0</v>
      </c>
      <c r="F47" s="75"/>
      <c r="G47" s="75"/>
    </row>
    <row r="48" spans="1:7" ht="19.5" customHeight="1">
      <c r="A48" s="56"/>
      <c r="B48" s="133"/>
      <c r="C48" s="206"/>
      <c r="D48" s="76"/>
      <c r="E48" s="126">
        <f t="shared" si="0"/>
        <v>0</v>
      </c>
      <c r="F48" s="75"/>
      <c r="G48" s="75"/>
    </row>
    <row r="49" spans="1:7" ht="19.5" customHeight="1">
      <c r="A49" s="56"/>
      <c r="B49" s="133"/>
      <c r="C49" s="206"/>
      <c r="D49" s="76"/>
      <c r="E49" s="126">
        <f t="shared" si="0"/>
        <v>0</v>
      </c>
      <c r="F49" s="75"/>
      <c r="G49" s="75"/>
    </row>
    <row r="50" spans="1:7" ht="19.5" customHeight="1">
      <c r="A50" s="56"/>
      <c r="B50" s="135"/>
      <c r="C50" s="206"/>
      <c r="D50" s="76"/>
      <c r="E50" s="126">
        <f t="shared" si="0"/>
        <v>0</v>
      </c>
      <c r="F50" s="75"/>
      <c r="G50" s="75"/>
    </row>
    <row r="51" spans="1:7" ht="19.5" customHeight="1">
      <c r="A51" s="56"/>
      <c r="B51" s="142"/>
      <c r="C51" s="206"/>
      <c r="D51" s="76"/>
      <c r="E51" s="126">
        <f t="shared" si="0"/>
        <v>0</v>
      </c>
      <c r="F51" s="75"/>
      <c r="G51" s="75"/>
    </row>
    <row r="52" spans="1:7" ht="19.5" customHeight="1">
      <c r="A52" s="56"/>
      <c r="B52" s="142"/>
      <c r="C52" s="206"/>
      <c r="D52" s="76"/>
      <c r="E52" s="126">
        <f t="shared" si="0"/>
        <v>0</v>
      </c>
      <c r="F52" s="75"/>
      <c r="G52" s="75"/>
    </row>
    <row r="53" spans="1:7" ht="19.5" customHeight="1">
      <c r="A53" s="56"/>
      <c r="B53" s="142"/>
      <c r="C53" s="206"/>
      <c r="D53" s="76"/>
      <c r="E53" s="126">
        <f t="shared" si="0"/>
        <v>0</v>
      </c>
      <c r="F53" s="76"/>
      <c r="G53" s="75"/>
    </row>
    <row r="54" spans="1:7" ht="19.5" customHeight="1">
      <c r="A54" s="56"/>
      <c r="B54" s="143"/>
      <c r="C54" s="206"/>
      <c r="D54" s="76"/>
      <c r="E54" s="126">
        <f t="shared" si="0"/>
        <v>0</v>
      </c>
      <c r="F54" s="75"/>
      <c r="G54" s="75"/>
    </row>
    <row r="55" spans="1:7" ht="19.5" customHeight="1">
      <c r="A55" s="56"/>
      <c r="B55" s="143"/>
      <c r="C55" s="206"/>
      <c r="D55" s="76"/>
      <c r="E55" s="126">
        <f t="shared" si="0"/>
        <v>0</v>
      </c>
      <c r="F55" s="75"/>
      <c r="G55" s="75"/>
    </row>
    <row r="56" spans="1:7" ht="19.5" customHeight="1">
      <c r="A56" s="56"/>
      <c r="B56" s="143"/>
      <c r="C56" s="206"/>
      <c r="D56" s="76"/>
      <c r="E56" s="126">
        <f t="shared" si="0"/>
        <v>0</v>
      </c>
      <c r="F56" s="75"/>
      <c r="G56" s="75"/>
    </row>
    <row r="57" spans="1:7" ht="19.5" customHeight="1">
      <c r="A57" s="56"/>
      <c r="B57" s="145"/>
      <c r="C57" s="206"/>
      <c r="D57" s="76"/>
      <c r="E57" s="126">
        <f t="shared" si="0"/>
        <v>0</v>
      </c>
      <c r="F57" s="75"/>
      <c r="G57" s="75"/>
    </row>
    <row r="58" spans="1:7" ht="19.5" customHeight="1">
      <c r="A58" s="56"/>
      <c r="B58" s="143"/>
      <c r="C58" s="206"/>
      <c r="D58" s="76"/>
      <c r="E58" s="126">
        <f t="shared" si="0"/>
        <v>0</v>
      </c>
      <c r="F58" s="75"/>
      <c r="G58" s="75"/>
    </row>
    <row r="59" spans="1:7" ht="19.5" customHeight="1">
      <c r="A59" s="56"/>
      <c r="B59" s="73"/>
      <c r="C59" s="206"/>
      <c r="D59" s="76"/>
      <c r="E59" s="126">
        <f t="shared" si="0"/>
        <v>0</v>
      </c>
      <c r="F59" s="75"/>
      <c r="G59" s="75"/>
    </row>
    <row r="60" spans="1:7" ht="19.5" customHeight="1">
      <c r="A60" s="56"/>
      <c r="B60" s="142"/>
      <c r="C60" s="206"/>
      <c r="D60" s="76"/>
      <c r="E60" s="126">
        <f t="shared" si="0"/>
        <v>0</v>
      </c>
      <c r="F60" s="75"/>
      <c r="G60" s="75"/>
    </row>
    <row r="61" spans="1:7" ht="19.5" customHeight="1">
      <c r="A61" s="56"/>
      <c r="B61" s="142"/>
      <c r="C61" s="206"/>
      <c r="D61" s="76"/>
      <c r="E61" s="126">
        <f t="shared" si="0"/>
        <v>0</v>
      </c>
      <c r="F61" s="75"/>
      <c r="G61" s="75"/>
    </row>
    <row r="62" spans="1:7" ht="19.5" customHeight="1">
      <c r="A62" s="56"/>
      <c r="B62" s="142"/>
      <c r="C62" s="206"/>
      <c r="D62" s="76"/>
      <c r="E62" s="126">
        <f t="shared" si="0"/>
        <v>0</v>
      </c>
      <c r="F62" s="75"/>
      <c r="G62" s="75"/>
    </row>
    <row r="63" spans="1:7" ht="19.5" customHeight="1">
      <c r="A63" s="56"/>
      <c r="B63" s="142"/>
      <c r="C63" s="206"/>
      <c r="D63" s="76"/>
      <c r="E63" s="126">
        <f t="shared" si="0"/>
        <v>0</v>
      </c>
      <c r="F63" s="75"/>
      <c r="G63" s="75"/>
    </row>
    <row r="64" spans="1:7" ht="19.5" customHeight="1">
      <c r="A64" s="56"/>
      <c r="B64" s="142"/>
      <c r="C64" s="206"/>
      <c r="D64" s="76"/>
      <c r="E64" s="126">
        <f t="shared" si="0"/>
        <v>0</v>
      </c>
      <c r="F64" s="75"/>
      <c r="G64" s="75"/>
    </row>
    <row r="65" spans="1:7" ht="19.5" customHeight="1">
      <c r="A65" s="56"/>
      <c r="B65" s="142"/>
      <c r="C65" s="206"/>
      <c r="D65" s="76"/>
      <c r="E65" s="126">
        <f t="shared" si="0"/>
        <v>0</v>
      </c>
      <c r="F65" s="75"/>
      <c r="G65" s="75"/>
    </row>
    <row r="66" spans="1:7" ht="19.5" customHeight="1">
      <c r="A66" s="56"/>
      <c r="B66" s="142"/>
      <c r="C66" s="206"/>
      <c r="D66" s="76"/>
      <c r="E66" s="126">
        <f t="shared" si="0"/>
        <v>0</v>
      </c>
      <c r="F66" s="75"/>
      <c r="G66" s="75"/>
    </row>
    <row r="67" spans="1:7" ht="19.5" customHeight="1">
      <c r="A67" s="56"/>
      <c r="B67" s="142"/>
      <c r="C67" s="206"/>
      <c r="D67" s="76"/>
      <c r="E67" s="126">
        <f t="shared" si="0"/>
        <v>0</v>
      </c>
      <c r="F67" s="75"/>
      <c r="G67" s="75"/>
    </row>
    <row r="68" spans="1:7" ht="19.5" customHeight="1">
      <c r="A68" s="56"/>
      <c r="B68" s="142"/>
      <c r="C68" s="206"/>
      <c r="D68" s="76"/>
      <c r="E68" s="126">
        <f t="shared" si="0"/>
        <v>0</v>
      </c>
      <c r="F68" s="75"/>
      <c r="G68" s="75"/>
    </row>
    <row r="69" spans="1:7" ht="18.75" customHeight="1">
      <c r="A69" s="56"/>
      <c r="B69" s="142"/>
      <c r="C69" s="206"/>
      <c r="D69" s="76"/>
      <c r="E69" s="126">
        <f t="shared" ref="E69:E132" si="1">SUM(E68+C69-D69)</f>
        <v>0</v>
      </c>
      <c r="F69" s="75"/>
      <c r="G69" s="75"/>
    </row>
    <row r="70" spans="1:7" ht="19.5" customHeight="1">
      <c r="A70" s="56"/>
      <c r="B70" s="142"/>
      <c r="C70" s="206"/>
      <c r="D70" s="76"/>
      <c r="E70" s="126">
        <f t="shared" si="1"/>
        <v>0</v>
      </c>
      <c r="F70" s="75"/>
      <c r="G70" s="75"/>
    </row>
    <row r="71" spans="1:7" ht="19.5" customHeight="1">
      <c r="A71" s="56"/>
      <c r="B71" s="142"/>
      <c r="C71" s="206"/>
      <c r="D71" s="76"/>
      <c r="E71" s="126">
        <f t="shared" si="1"/>
        <v>0</v>
      </c>
      <c r="F71" s="75"/>
      <c r="G71" s="75"/>
    </row>
    <row r="72" spans="1:7" ht="19.5" customHeight="1">
      <c r="A72" s="56"/>
      <c r="B72" s="142"/>
      <c r="C72" s="206"/>
      <c r="D72" s="76"/>
      <c r="E72" s="126">
        <f t="shared" si="1"/>
        <v>0</v>
      </c>
      <c r="F72" s="75"/>
      <c r="G72" s="75"/>
    </row>
    <row r="73" spans="1:7" ht="19.5" customHeight="1">
      <c r="A73" s="56"/>
      <c r="B73" s="142"/>
      <c r="C73" s="206"/>
      <c r="D73" s="76"/>
      <c r="E73" s="126">
        <f t="shared" si="1"/>
        <v>0</v>
      </c>
      <c r="F73" s="75"/>
      <c r="G73" s="75"/>
    </row>
    <row r="74" spans="1:7" ht="19.5" customHeight="1">
      <c r="A74" s="56"/>
      <c r="B74" s="142"/>
      <c r="C74" s="206"/>
      <c r="D74" s="76"/>
      <c r="E74" s="126">
        <f t="shared" si="1"/>
        <v>0</v>
      </c>
      <c r="F74" s="75"/>
      <c r="G74" s="75"/>
    </row>
    <row r="75" spans="1:7" ht="19.5" customHeight="1">
      <c r="A75" s="56"/>
      <c r="B75" s="142"/>
      <c r="C75" s="206"/>
      <c r="D75" s="76"/>
      <c r="E75" s="126">
        <f t="shared" si="1"/>
        <v>0</v>
      </c>
      <c r="F75" s="75"/>
      <c r="G75" s="75"/>
    </row>
    <row r="76" spans="1:7" ht="19.5" customHeight="1">
      <c r="A76" s="56"/>
      <c r="B76" s="142"/>
      <c r="C76" s="206"/>
      <c r="D76" s="76"/>
      <c r="E76" s="126">
        <f t="shared" si="1"/>
        <v>0</v>
      </c>
      <c r="F76" s="75"/>
      <c r="G76" s="75"/>
    </row>
    <row r="77" spans="1:7" ht="19.5" customHeight="1">
      <c r="A77" s="56"/>
      <c r="B77" s="142"/>
      <c r="C77" s="206"/>
      <c r="D77" s="76"/>
      <c r="E77" s="126">
        <f t="shared" si="1"/>
        <v>0</v>
      </c>
      <c r="F77" s="75"/>
      <c r="G77" s="75"/>
    </row>
    <row r="78" spans="1:7" ht="19.5" customHeight="1">
      <c r="A78" s="56"/>
      <c r="B78" s="142"/>
      <c r="C78" s="206"/>
      <c r="D78" s="76"/>
      <c r="E78" s="126">
        <f t="shared" si="1"/>
        <v>0</v>
      </c>
      <c r="F78" s="75"/>
      <c r="G78" s="75"/>
    </row>
    <row r="79" spans="1:7" ht="19.5" customHeight="1">
      <c r="A79" s="56"/>
      <c r="B79" s="142"/>
      <c r="C79" s="206"/>
      <c r="D79" s="76"/>
      <c r="E79" s="126">
        <f t="shared" si="1"/>
        <v>0</v>
      </c>
      <c r="F79" s="75"/>
      <c r="G79" s="75"/>
    </row>
    <row r="80" spans="1:7" ht="19.5" customHeight="1">
      <c r="A80" s="56"/>
      <c r="B80" s="142"/>
      <c r="C80" s="206"/>
      <c r="D80" s="76"/>
      <c r="E80" s="126">
        <f t="shared" si="1"/>
        <v>0</v>
      </c>
      <c r="F80" s="75"/>
      <c r="G80" s="75"/>
    </row>
    <row r="81" spans="1:7" ht="19.5" customHeight="1">
      <c r="A81" s="56"/>
      <c r="B81" s="142"/>
      <c r="C81" s="206"/>
      <c r="D81" s="76"/>
      <c r="E81" s="126">
        <f t="shared" si="1"/>
        <v>0</v>
      </c>
      <c r="F81" s="75"/>
      <c r="G81" s="75"/>
    </row>
    <row r="82" spans="1:7" ht="19.5" customHeight="1">
      <c r="A82" s="56"/>
      <c r="B82" s="142"/>
      <c r="C82" s="206"/>
      <c r="D82" s="76"/>
      <c r="E82" s="126">
        <f t="shared" si="1"/>
        <v>0</v>
      </c>
      <c r="F82" s="75"/>
      <c r="G82" s="75"/>
    </row>
    <row r="83" spans="1:7" ht="19.5" customHeight="1">
      <c r="A83" s="56"/>
      <c r="B83" s="142"/>
      <c r="C83" s="206"/>
      <c r="D83" s="76"/>
      <c r="E83" s="126">
        <f t="shared" si="1"/>
        <v>0</v>
      </c>
      <c r="F83" s="75"/>
      <c r="G83" s="75"/>
    </row>
    <row r="84" spans="1:7" ht="19.5" customHeight="1">
      <c r="A84" s="56"/>
      <c r="B84" s="142"/>
      <c r="C84" s="206"/>
      <c r="D84" s="76"/>
      <c r="E84" s="126">
        <f t="shared" si="1"/>
        <v>0</v>
      </c>
      <c r="F84" s="75"/>
      <c r="G84" s="75"/>
    </row>
    <row r="85" spans="1:7" ht="19.5" customHeight="1">
      <c r="A85" s="56"/>
      <c r="B85" s="142"/>
      <c r="C85" s="206"/>
      <c r="D85" s="76"/>
      <c r="E85" s="126">
        <f t="shared" si="1"/>
        <v>0</v>
      </c>
      <c r="F85" s="75"/>
      <c r="G85" s="75"/>
    </row>
    <row r="86" spans="1:7" ht="19.5" customHeight="1">
      <c r="A86" s="56"/>
      <c r="B86" s="142"/>
      <c r="C86" s="206"/>
      <c r="D86" s="76"/>
      <c r="E86" s="126">
        <f t="shared" si="1"/>
        <v>0</v>
      </c>
      <c r="F86" s="75"/>
      <c r="G86" s="75"/>
    </row>
    <row r="87" spans="1:7" ht="19.5" customHeight="1">
      <c r="A87" s="56"/>
      <c r="B87" s="148"/>
      <c r="C87" s="206"/>
      <c r="D87" s="76"/>
      <c r="E87" s="126">
        <f t="shared" si="1"/>
        <v>0</v>
      </c>
      <c r="F87" s="75"/>
      <c r="G87" s="75"/>
    </row>
    <row r="88" spans="1:7" ht="18" customHeight="1">
      <c r="A88" s="56"/>
      <c r="B88" s="148"/>
      <c r="C88" s="206"/>
      <c r="D88" s="76"/>
      <c r="E88" s="126">
        <f t="shared" si="1"/>
        <v>0</v>
      </c>
      <c r="F88" s="75"/>
      <c r="G88" s="75"/>
    </row>
    <row r="89" spans="1:7" ht="18" customHeight="1">
      <c r="A89" s="56"/>
      <c r="B89" s="148"/>
      <c r="C89" s="206"/>
      <c r="D89" s="76"/>
      <c r="E89" s="126">
        <f t="shared" si="1"/>
        <v>0</v>
      </c>
      <c r="F89" s="75"/>
      <c r="G89" s="75"/>
    </row>
    <row r="90" spans="1:7" ht="18" customHeight="1">
      <c r="A90" s="56"/>
      <c r="B90" s="148"/>
      <c r="C90" s="206"/>
      <c r="D90" s="76"/>
      <c r="E90" s="126">
        <f t="shared" si="1"/>
        <v>0</v>
      </c>
      <c r="F90" s="75"/>
      <c r="G90" s="75"/>
    </row>
    <row r="91" spans="1:7" ht="18" customHeight="1">
      <c r="A91" s="56"/>
      <c r="B91" s="148"/>
      <c r="C91" s="206"/>
      <c r="D91" s="76"/>
      <c r="E91" s="126">
        <f t="shared" si="1"/>
        <v>0</v>
      </c>
      <c r="F91" s="75"/>
      <c r="G91" s="75"/>
    </row>
    <row r="92" spans="1:7" ht="18" customHeight="1">
      <c r="A92" s="56"/>
      <c r="B92" s="148"/>
      <c r="C92" s="206"/>
      <c r="D92" s="76"/>
      <c r="E92" s="126">
        <f t="shared" si="1"/>
        <v>0</v>
      </c>
      <c r="F92" s="75"/>
      <c r="G92" s="75"/>
    </row>
    <row r="93" spans="1:7" ht="18" customHeight="1">
      <c r="A93" s="56"/>
      <c r="B93" s="148"/>
      <c r="C93" s="206"/>
      <c r="D93" s="76"/>
      <c r="E93" s="126">
        <f t="shared" si="1"/>
        <v>0</v>
      </c>
      <c r="F93" s="75"/>
      <c r="G93" s="75"/>
    </row>
    <row r="94" spans="1:7" ht="18" customHeight="1">
      <c r="A94" s="56"/>
      <c r="B94" s="148"/>
      <c r="C94" s="206"/>
      <c r="D94" s="76"/>
      <c r="E94" s="126">
        <f t="shared" si="1"/>
        <v>0</v>
      </c>
      <c r="F94" s="75"/>
      <c r="G94" s="75"/>
    </row>
    <row r="95" spans="1:7" ht="18" customHeight="1">
      <c r="A95" s="56"/>
      <c r="B95" s="148"/>
      <c r="C95" s="206"/>
      <c r="D95" s="76"/>
      <c r="E95" s="126">
        <f t="shared" si="1"/>
        <v>0</v>
      </c>
      <c r="F95" s="75"/>
      <c r="G95" s="75"/>
    </row>
    <row r="96" spans="1:7" ht="18" customHeight="1">
      <c r="A96" s="56"/>
      <c r="B96" s="148"/>
      <c r="C96" s="206"/>
      <c r="D96" s="76"/>
      <c r="E96" s="126">
        <f t="shared" si="1"/>
        <v>0</v>
      </c>
      <c r="F96" s="75"/>
      <c r="G96" s="75"/>
    </row>
    <row r="97" spans="1:7" ht="18" customHeight="1">
      <c r="A97" s="56"/>
      <c r="B97" s="148"/>
      <c r="C97" s="206"/>
      <c r="D97" s="76"/>
      <c r="E97" s="126">
        <f t="shared" si="1"/>
        <v>0</v>
      </c>
      <c r="F97" s="75"/>
      <c r="G97" s="75"/>
    </row>
    <row r="98" spans="1:7" ht="18" customHeight="1">
      <c r="A98" s="56"/>
      <c r="B98" s="148"/>
      <c r="C98" s="206"/>
      <c r="D98" s="76"/>
      <c r="E98" s="126">
        <f t="shared" si="1"/>
        <v>0</v>
      </c>
      <c r="F98" s="75"/>
      <c r="G98" s="75"/>
    </row>
    <row r="99" spans="1:7" ht="18" customHeight="1">
      <c r="A99" s="77"/>
      <c r="B99" s="143"/>
      <c r="C99" s="206"/>
      <c r="D99" s="76"/>
      <c r="E99" s="126">
        <f t="shared" si="1"/>
        <v>0</v>
      </c>
      <c r="F99" s="75"/>
      <c r="G99" s="75"/>
    </row>
    <row r="100" spans="1:7" ht="18" customHeight="1">
      <c r="A100" s="77"/>
      <c r="B100" s="75"/>
      <c r="C100" s="206"/>
      <c r="D100" s="76"/>
      <c r="E100" s="126">
        <f t="shared" si="1"/>
        <v>0</v>
      </c>
      <c r="F100" s="75"/>
      <c r="G100" s="75"/>
    </row>
    <row r="101" spans="1:7" ht="18" customHeight="1">
      <c r="A101" s="77"/>
      <c r="B101" s="75"/>
      <c r="C101" s="206"/>
      <c r="D101" s="76"/>
      <c r="E101" s="126">
        <f t="shared" si="1"/>
        <v>0</v>
      </c>
      <c r="F101" s="75"/>
      <c r="G101" s="75"/>
    </row>
    <row r="102" spans="1:7" ht="18" customHeight="1">
      <c r="A102" s="77"/>
      <c r="B102" s="75"/>
      <c r="C102" s="206"/>
      <c r="D102" s="76"/>
      <c r="E102" s="126">
        <f t="shared" si="1"/>
        <v>0</v>
      </c>
      <c r="F102" s="75"/>
      <c r="G102" s="75"/>
    </row>
    <row r="103" spans="1:7" ht="18" customHeight="1">
      <c r="A103" s="77"/>
      <c r="B103" s="154"/>
      <c r="C103" s="206"/>
      <c r="D103" s="76"/>
      <c r="E103" s="126">
        <f t="shared" si="1"/>
        <v>0</v>
      </c>
      <c r="F103" s="75"/>
      <c r="G103" s="75"/>
    </row>
    <row r="104" spans="1:7">
      <c r="B104" s="73"/>
      <c r="C104" s="206"/>
      <c r="D104" s="76"/>
      <c r="E104" s="126">
        <f t="shared" si="1"/>
        <v>0</v>
      </c>
      <c r="F104" s="75"/>
      <c r="G104" s="75"/>
    </row>
    <row r="105" spans="1:7">
      <c r="A105" s="77"/>
      <c r="B105" s="133"/>
      <c r="C105" s="206"/>
      <c r="D105" s="76"/>
      <c r="E105" s="126">
        <f t="shared" si="1"/>
        <v>0</v>
      </c>
      <c r="F105" s="75"/>
      <c r="G105" s="75"/>
    </row>
    <row r="106" spans="1:7">
      <c r="A106" s="77"/>
      <c r="B106" s="133"/>
      <c r="C106" s="206"/>
      <c r="D106" s="76"/>
      <c r="E106" s="126">
        <f t="shared" si="1"/>
        <v>0</v>
      </c>
      <c r="F106" s="75"/>
      <c r="G106" s="75"/>
    </row>
    <row r="107" spans="1:7">
      <c r="A107" s="77"/>
      <c r="B107" s="69"/>
      <c r="C107" s="206"/>
      <c r="D107" s="76"/>
      <c r="E107" s="126">
        <f t="shared" si="1"/>
        <v>0</v>
      </c>
      <c r="F107" s="75"/>
      <c r="G107" s="75"/>
    </row>
    <row r="108" spans="1:7" ht="12">
      <c r="A108" s="83"/>
      <c r="B108" s="84"/>
      <c r="C108" s="206"/>
      <c r="D108" s="76"/>
      <c r="E108" s="126">
        <f t="shared" si="1"/>
        <v>0</v>
      </c>
      <c r="F108" s="75"/>
      <c r="G108" s="75"/>
    </row>
    <row r="109" spans="1:7" s="54" customFormat="1" ht="12">
      <c r="A109" s="85"/>
      <c r="B109" s="89"/>
      <c r="C109" s="206"/>
      <c r="D109" s="76"/>
      <c r="E109" s="126">
        <f t="shared" si="1"/>
        <v>0</v>
      </c>
      <c r="F109" s="75"/>
      <c r="G109" s="75"/>
    </row>
    <row r="110" spans="1:7" ht="12">
      <c r="A110" s="83"/>
      <c r="B110" s="69"/>
      <c r="C110" s="206"/>
      <c r="D110" s="76"/>
      <c r="E110" s="126">
        <f t="shared" si="1"/>
        <v>0</v>
      </c>
      <c r="F110" s="75"/>
      <c r="G110" s="75"/>
    </row>
    <row r="111" spans="1:7" ht="12">
      <c r="A111" s="83"/>
      <c r="B111" s="69"/>
      <c r="C111" s="206"/>
      <c r="D111" s="76"/>
      <c r="E111" s="126">
        <f t="shared" si="1"/>
        <v>0</v>
      </c>
      <c r="F111" s="75"/>
      <c r="G111" s="75"/>
    </row>
    <row r="112" spans="1:7" ht="12">
      <c r="A112" s="83"/>
      <c r="B112" s="69"/>
      <c r="C112" s="206"/>
      <c r="D112" s="76"/>
      <c r="E112" s="126">
        <f t="shared" si="1"/>
        <v>0</v>
      </c>
      <c r="F112" s="75"/>
      <c r="G112" s="75"/>
    </row>
    <row r="113" spans="1:7" ht="12">
      <c r="A113" s="83"/>
      <c r="B113" s="69"/>
      <c r="C113" s="206"/>
      <c r="D113" s="76"/>
      <c r="E113" s="126">
        <f t="shared" si="1"/>
        <v>0</v>
      </c>
      <c r="F113" s="75"/>
      <c r="G113" s="75"/>
    </row>
    <row r="114" spans="1:7" ht="12">
      <c r="A114" s="83"/>
      <c r="B114" s="69"/>
      <c r="C114" s="206"/>
      <c r="D114" s="76"/>
      <c r="E114" s="126">
        <f t="shared" si="1"/>
        <v>0</v>
      </c>
      <c r="F114" s="75"/>
      <c r="G114" s="75"/>
    </row>
    <row r="115" spans="1:7" ht="12">
      <c r="A115" s="83"/>
      <c r="B115" s="69"/>
      <c r="C115" s="206"/>
      <c r="D115" s="76"/>
      <c r="E115" s="126">
        <f t="shared" si="1"/>
        <v>0</v>
      </c>
      <c r="F115" s="75"/>
      <c r="G115" s="75"/>
    </row>
    <row r="116" spans="1:7" ht="12">
      <c r="A116" s="83"/>
      <c r="B116" s="69"/>
      <c r="C116" s="206"/>
      <c r="D116" s="76"/>
      <c r="E116" s="126">
        <f t="shared" si="1"/>
        <v>0</v>
      </c>
      <c r="F116" s="75"/>
      <c r="G116" s="75"/>
    </row>
    <row r="117" spans="1:7" ht="12">
      <c r="A117" s="83"/>
      <c r="B117" s="69"/>
      <c r="C117" s="206"/>
      <c r="D117" s="76"/>
      <c r="E117" s="126">
        <f t="shared" si="1"/>
        <v>0</v>
      </c>
      <c r="F117" s="75"/>
      <c r="G117" s="75"/>
    </row>
    <row r="118" spans="1:7" ht="12">
      <c r="A118" s="83"/>
      <c r="B118" s="69"/>
      <c r="C118" s="206"/>
      <c r="D118" s="76"/>
      <c r="E118" s="126">
        <f t="shared" si="1"/>
        <v>0</v>
      </c>
      <c r="F118" s="75"/>
      <c r="G118" s="75"/>
    </row>
    <row r="119" spans="1:7" ht="12">
      <c r="A119" s="83"/>
      <c r="B119" s="69"/>
      <c r="C119" s="206"/>
      <c r="D119" s="76"/>
      <c r="E119" s="126">
        <f t="shared" si="1"/>
        <v>0</v>
      </c>
      <c r="F119" s="75"/>
      <c r="G119" s="75"/>
    </row>
    <row r="120" spans="1:7" ht="12">
      <c r="A120" s="83"/>
      <c r="B120" s="69"/>
      <c r="C120" s="206"/>
      <c r="D120" s="76"/>
      <c r="E120" s="126">
        <f t="shared" si="1"/>
        <v>0</v>
      </c>
      <c r="F120" s="75"/>
      <c r="G120" s="75"/>
    </row>
    <row r="121" spans="1:7" ht="12">
      <c r="A121" s="83"/>
      <c r="B121" s="69"/>
      <c r="C121" s="206"/>
      <c r="D121" s="76"/>
      <c r="E121" s="126">
        <f t="shared" si="1"/>
        <v>0</v>
      </c>
      <c r="F121" s="75"/>
      <c r="G121" s="75"/>
    </row>
    <row r="122" spans="1:7" ht="12">
      <c r="A122" s="83"/>
      <c r="B122" s="69"/>
      <c r="C122" s="206"/>
      <c r="D122" s="76"/>
      <c r="E122" s="126">
        <f t="shared" si="1"/>
        <v>0</v>
      </c>
      <c r="F122" s="75"/>
      <c r="G122" s="75"/>
    </row>
    <row r="123" spans="1:7" ht="12">
      <c r="A123" s="83"/>
      <c r="B123" s="95"/>
      <c r="C123" s="206"/>
      <c r="D123" s="76"/>
      <c r="E123" s="126">
        <f t="shared" si="1"/>
        <v>0</v>
      </c>
      <c r="F123" s="75"/>
      <c r="G123" s="75"/>
    </row>
    <row r="124" spans="1:7" ht="12">
      <c r="A124" s="83"/>
      <c r="B124" s="95"/>
      <c r="C124" s="206"/>
      <c r="D124" s="76"/>
      <c r="E124" s="126">
        <f t="shared" si="1"/>
        <v>0</v>
      </c>
      <c r="F124" s="75"/>
      <c r="G124" s="75"/>
    </row>
    <row r="125" spans="1:7" ht="12">
      <c r="A125" s="83"/>
      <c r="B125" s="95"/>
      <c r="C125" s="206"/>
      <c r="D125" s="76"/>
      <c r="E125" s="126">
        <f t="shared" si="1"/>
        <v>0</v>
      </c>
      <c r="F125" s="75"/>
      <c r="G125" s="75"/>
    </row>
    <row r="126" spans="1:7" ht="12">
      <c r="A126" s="83"/>
      <c r="B126" s="69"/>
      <c r="C126" s="206"/>
      <c r="D126" s="152"/>
      <c r="E126" s="126">
        <f t="shared" si="1"/>
        <v>0</v>
      </c>
      <c r="F126" s="75"/>
      <c r="G126" s="75"/>
    </row>
    <row r="127" spans="1:7" ht="12">
      <c r="A127" s="83"/>
      <c r="B127" s="69"/>
      <c r="C127" s="206"/>
      <c r="D127" s="76"/>
      <c r="E127" s="126">
        <f t="shared" si="1"/>
        <v>0</v>
      </c>
      <c r="F127" s="75"/>
      <c r="G127" s="75"/>
    </row>
    <row r="128" spans="1:7" ht="12">
      <c r="A128" s="83"/>
      <c r="B128" s="69"/>
      <c r="C128" s="206"/>
      <c r="D128" s="76"/>
      <c r="E128" s="126">
        <f t="shared" si="1"/>
        <v>0</v>
      </c>
      <c r="F128" s="75"/>
      <c r="G128" s="75"/>
    </row>
    <row r="129" spans="1:7" ht="12">
      <c r="A129" s="83"/>
      <c r="B129" s="69"/>
      <c r="C129" s="206"/>
      <c r="D129" s="76"/>
      <c r="E129" s="126">
        <f t="shared" si="1"/>
        <v>0</v>
      </c>
      <c r="F129" s="75"/>
      <c r="G129" s="75"/>
    </row>
    <row r="130" spans="1:7" ht="12">
      <c r="A130" s="83"/>
      <c r="B130" s="69"/>
      <c r="C130" s="206"/>
      <c r="D130" s="76"/>
      <c r="E130" s="126">
        <f t="shared" si="1"/>
        <v>0</v>
      </c>
      <c r="F130" s="75"/>
      <c r="G130" s="75"/>
    </row>
    <row r="131" spans="1:7" ht="12">
      <c r="A131" s="83"/>
      <c r="B131" s="69"/>
      <c r="C131" s="206"/>
      <c r="D131" s="76"/>
      <c r="E131" s="126">
        <f t="shared" si="1"/>
        <v>0</v>
      </c>
      <c r="F131" s="75"/>
      <c r="G131" s="75"/>
    </row>
    <row r="132" spans="1:7" ht="12">
      <c r="A132" s="83"/>
      <c r="B132" s="69"/>
      <c r="C132" s="206"/>
      <c r="D132" s="76"/>
      <c r="E132" s="126">
        <f t="shared" si="1"/>
        <v>0</v>
      </c>
      <c r="F132" s="75"/>
      <c r="G132" s="75"/>
    </row>
    <row r="133" spans="1:7" ht="12">
      <c r="A133" s="83"/>
      <c r="B133" s="69"/>
      <c r="C133" s="206"/>
      <c r="D133" s="76"/>
      <c r="E133" s="126">
        <f t="shared" ref="E133:E154" si="2">SUM(E132+C133-D133)</f>
        <v>0</v>
      </c>
      <c r="F133" s="76"/>
      <c r="G133" s="75"/>
    </row>
    <row r="134" spans="1:7" ht="12">
      <c r="A134" s="83"/>
      <c r="B134" s="69"/>
      <c r="C134" s="206"/>
      <c r="D134" s="76"/>
      <c r="E134" s="126">
        <f t="shared" si="2"/>
        <v>0</v>
      </c>
      <c r="F134" s="75"/>
      <c r="G134" s="75"/>
    </row>
    <row r="135" spans="1:7" ht="12">
      <c r="A135" s="83"/>
      <c r="B135" s="69"/>
      <c r="C135" s="206"/>
      <c r="D135" s="76"/>
      <c r="E135" s="126">
        <f t="shared" si="2"/>
        <v>0</v>
      </c>
      <c r="F135" s="76"/>
      <c r="G135" s="75"/>
    </row>
    <row r="136" spans="1:7" ht="12">
      <c r="A136" s="83"/>
      <c r="B136" s="69"/>
      <c r="C136" s="206"/>
      <c r="D136" s="76"/>
      <c r="E136" s="126">
        <f t="shared" si="2"/>
        <v>0</v>
      </c>
      <c r="F136" s="75"/>
      <c r="G136" s="75"/>
    </row>
    <row r="137" spans="1:7" ht="12">
      <c r="A137" s="83"/>
      <c r="B137" s="69"/>
      <c r="C137" s="206"/>
      <c r="D137" s="76"/>
      <c r="E137" s="126">
        <f t="shared" si="2"/>
        <v>0</v>
      </c>
      <c r="F137" s="75"/>
      <c r="G137" s="75"/>
    </row>
    <row r="138" spans="1:7" ht="12">
      <c r="A138" s="83"/>
      <c r="B138" s="69"/>
      <c r="C138" s="206"/>
      <c r="D138" s="76"/>
      <c r="E138" s="126">
        <f t="shared" si="2"/>
        <v>0</v>
      </c>
      <c r="F138" s="75"/>
      <c r="G138" s="75"/>
    </row>
    <row r="139" spans="1:7" ht="12">
      <c r="A139" s="83"/>
      <c r="B139" s="69"/>
      <c r="C139" s="206"/>
      <c r="D139" s="76"/>
      <c r="E139" s="126">
        <f t="shared" si="2"/>
        <v>0</v>
      </c>
      <c r="F139" s="75"/>
      <c r="G139" s="75"/>
    </row>
    <row r="140" spans="1:7" ht="12">
      <c r="A140" s="83"/>
      <c r="B140" s="69"/>
      <c r="C140" s="206"/>
      <c r="D140" s="76"/>
      <c r="E140" s="126">
        <f t="shared" si="2"/>
        <v>0</v>
      </c>
      <c r="F140" s="75"/>
      <c r="G140" s="75"/>
    </row>
    <row r="141" spans="1:7" ht="12">
      <c r="A141" s="83"/>
      <c r="B141" s="69"/>
      <c r="C141" s="206"/>
      <c r="D141" s="76"/>
      <c r="E141" s="126">
        <f t="shared" si="2"/>
        <v>0</v>
      </c>
      <c r="F141" s="75"/>
      <c r="G141" s="75"/>
    </row>
    <row r="142" spans="1:7" ht="12">
      <c r="A142" s="83"/>
      <c r="B142" s="69"/>
      <c r="C142" s="206"/>
      <c r="D142" s="76"/>
      <c r="E142" s="126">
        <f t="shared" si="2"/>
        <v>0</v>
      </c>
      <c r="F142" s="75"/>
      <c r="G142" s="75"/>
    </row>
    <row r="143" spans="1:7" ht="12">
      <c r="A143" s="83"/>
      <c r="B143" s="69"/>
      <c r="C143" s="206"/>
      <c r="D143" s="76"/>
      <c r="E143" s="126">
        <f t="shared" si="2"/>
        <v>0</v>
      </c>
      <c r="F143" s="75"/>
      <c r="G143" s="75"/>
    </row>
    <row r="144" spans="1:7" ht="12">
      <c r="A144" s="83"/>
      <c r="B144" s="69"/>
      <c r="C144" s="206"/>
      <c r="D144" s="76"/>
      <c r="E144" s="126">
        <f t="shared" si="2"/>
        <v>0</v>
      </c>
      <c r="F144" s="75"/>
      <c r="G144" s="75"/>
    </row>
    <row r="145" spans="1:7" ht="12">
      <c r="A145" s="83"/>
      <c r="B145" s="69"/>
      <c r="C145" s="206"/>
      <c r="D145" s="76"/>
      <c r="E145" s="126">
        <f t="shared" si="2"/>
        <v>0</v>
      </c>
      <c r="F145" s="75"/>
      <c r="G145" s="75"/>
    </row>
    <row r="146" spans="1:7" ht="12">
      <c r="A146" s="83"/>
      <c r="B146" s="69"/>
      <c r="C146" s="206"/>
      <c r="D146" s="76"/>
      <c r="E146" s="126">
        <f t="shared" si="2"/>
        <v>0</v>
      </c>
      <c r="F146" s="75"/>
      <c r="G146" s="75"/>
    </row>
    <row r="147" spans="1:7" ht="12">
      <c r="A147" s="83"/>
      <c r="B147" s="69"/>
      <c r="C147" s="206"/>
      <c r="D147" s="76"/>
      <c r="E147" s="126">
        <f t="shared" si="2"/>
        <v>0</v>
      </c>
      <c r="F147" s="75"/>
      <c r="G147" s="75"/>
    </row>
    <row r="148" spans="1:7" ht="12">
      <c r="A148" s="83"/>
      <c r="B148" s="69"/>
      <c r="C148" s="206"/>
      <c r="D148" s="76"/>
      <c r="E148" s="126">
        <f t="shared" si="2"/>
        <v>0</v>
      </c>
      <c r="F148" s="75"/>
      <c r="G148" s="75"/>
    </row>
    <row r="149" spans="1:7" ht="12">
      <c r="A149" s="83"/>
      <c r="B149" s="69"/>
      <c r="C149" s="206"/>
      <c r="D149" s="76"/>
      <c r="E149" s="126">
        <f t="shared" si="2"/>
        <v>0</v>
      </c>
      <c r="F149" s="75"/>
      <c r="G149" s="75"/>
    </row>
    <row r="150" spans="1:7" ht="12">
      <c r="A150" s="83"/>
      <c r="B150" s="69"/>
      <c r="C150" s="206"/>
      <c r="D150" s="76"/>
      <c r="E150" s="126">
        <f t="shared" si="2"/>
        <v>0</v>
      </c>
      <c r="F150" s="75"/>
      <c r="G150" s="75"/>
    </row>
    <row r="151" spans="1:7" ht="12">
      <c r="A151" s="83"/>
      <c r="B151" s="69"/>
      <c r="C151" s="206"/>
      <c r="D151" s="76"/>
      <c r="E151" s="126">
        <f t="shared" si="2"/>
        <v>0</v>
      </c>
      <c r="F151" s="75"/>
      <c r="G151" s="75"/>
    </row>
    <row r="152" spans="1:7" ht="12">
      <c r="A152" s="83"/>
      <c r="B152" s="69"/>
      <c r="C152" s="206"/>
      <c r="D152" s="76"/>
      <c r="E152" s="126">
        <f t="shared" si="2"/>
        <v>0</v>
      </c>
      <c r="F152" s="75"/>
      <c r="G152" s="75"/>
    </row>
    <row r="153" spans="1:7" ht="12">
      <c r="A153" s="83"/>
      <c r="B153" s="69"/>
      <c r="C153" s="206"/>
      <c r="D153" s="76"/>
      <c r="E153" s="126">
        <f t="shared" si="2"/>
        <v>0</v>
      </c>
      <c r="F153" s="75"/>
      <c r="G153" s="75"/>
    </row>
    <row r="154" spans="1:7" ht="12">
      <c r="A154" s="83"/>
      <c r="B154" s="69"/>
      <c r="C154" s="206"/>
      <c r="D154" s="76"/>
      <c r="E154" s="126">
        <f t="shared" si="2"/>
        <v>0</v>
      </c>
      <c r="F154" s="75"/>
      <c r="G154" s="75"/>
    </row>
    <row r="155" spans="1:7" ht="12">
      <c r="A155" s="83"/>
      <c r="B155" s="67"/>
      <c r="C155" s="206"/>
      <c r="D155" s="76"/>
      <c r="E155" s="76"/>
      <c r="F155" s="75"/>
      <c r="G155" s="75"/>
    </row>
    <row r="156" spans="1:7" ht="12">
      <c r="A156" s="83"/>
      <c r="B156" s="67"/>
      <c r="C156" s="206"/>
      <c r="D156" s="76"/>
      <c r="E156" s="76"/>
      <c r="F156" s="75"/>
      <c r="G156" s="75"/>
    </row>
    <row r="157" spans="1:7" ht="12">
      <c r="A157" s="83"/>
      <c r="B157" s="67"/>
      <c r="C157" s="206"/>
      <c r="D157" s="76"/>
      <c r="E157" s="76"/>
      <c r="F157" s="75"/>
      <c r="G157" s="75"/>
    </row>
    <row r="158" spans="1:7" ht="12">
      <c r="A158" s="83"/>
      <c r="B158" s="67"/>
      <c r="C158" s="207"/>
      <c r="D158" s="61"/>
      <c r="E158" s="61"/>
      <c r="F158" s="59"/>
      <c r="G158" s="59"/>
    </row>
    <row r="159" spans="1:7" ht="12">
      <c r="A159" s="83"/>
      <c r="B159" s="69"/>
      <c r="D159" s="61"/>
      <c r="E159" s="61"/>
      <c r="F159" s="59"/>
      <c r="G159" s="59"/>
    </row>
    <row r="160" spans="1:7" ht="12">
      <c r="A160" s="83"/>
      <c r="B160" s="69"/>
      <c r="D160" s="61"/>
      <c r="E160" s="61"/>
      <c r="F160" s="59"/>
      <c r="G160" s="59"/>
    </row>
    <row r="161" spans="1:7" ht="12">
      <c r="A161" s="83"/>
      <c r="B161" s="69"/>
      <c r="D161" s="61"/>
      <c r="E161" s="61"/>
      <c r="F161" s="59"/>
      <c r="G161" s="59"/>
    </row>
    <row r="162" spans="1:7" ht="12">
      <c r="A162" s="83"/>
      <c r="B162" s="69"/>
      <c r="D162" s="61"/>
      <c r="E162" s="61"/>
      <c r="F162" s="59"/>
      <c r="G162" s="59"/>
    </row>
    <row r="163" spans="1:7" ht="12">
      <c r="A163" s="83"/>
      <c r="B163" s="69"/>
      <c r="D163" s="61"/>
      <c r="E163" s="61"/>
      <c r="F163" s="59"/>
      <c r="G163" s="59"/>
    </row>
    <row r="164" spans="1:7" ht="12">
      <c r="A164" s="83"/>
      <c r="B164" s="69"/>
      <c r="D164" s="61"/>
      <c r="E164" s="61"/>
      <c r="F164" s="59"/>
      <c r="G164" s="59"/>
    </row>
    <row r="165" spans="1:7" ht="12">
      <c r="A165" s="83"/>
      <c r="B165" s="69"/>
      <c r="D165" s="61"/>
      <c r="E165" s="61"/>
      <c r="F165" s="59"/>
      <c r="G165" s="59"/>
    </row>
    <row r="166" spans="1:7" ht="12">
      <c r="A166" s="83"/>
      <c r="B166" s="69"/>
      <c r="D166" s="61"/>
      <c r="E166" s="61"/>
      <c r="F166" s="59"/>
      <c r="G166" s="59"/>
    </row>
    <row r="167" spans="1:7" ht="12">
      <c r="A167" s="83"/>
      <c r="B167" s="69"/>
      <c r="D167" s="61"/>
      <c r="E167" s="61"/>
      <c r="F167" s="59"/>
      <c r="G167" s="59"/>
    </row>
    <row r="168" spans="1:7" ht="12">
      <c r="A168" s="83"/>
      <c r="B168" s="69"/>
      <c r="D168" s="61"/>
      <c r="E168" s="61"/>
      <c r="F168" s="59"/>
      <c r="G168" s="59"/>
    </row>
    <row r="169" spans="1:7" ht="12">
      <c r="A169" s="83"/>
      <c r="B169" s="69"/>
      <c r="D169" s="61"/>
      <c r="E169" s="61"/>
      <c r="F169" s="59"/>
      <c r="G169" s="59"/>
    </row>
    <row r="170" spans="1:7" ht="12">
      <c r="A170" s="83"/>
      <c r="B170" s="69"/>
      <c r="D170" s="61"/>
      <c r="E170" s="61"/>
      <c r="F170" s="59"/>
      <c r="G170" s="59"/>
    </row>
    <row r="171" spans="1:7" ht="12">
      <c r="A171" s="83"/>
      <c r="B171" s="69"/>
      <c r="D171" s="61"/>
      <c r="E171" s="61"/>
      <c r="F171" s="59"/>
      <c r="G171" s="59"/>
    </row>
    <row r="172" spans="1:7" ht="12">
      <c r="A172" s="83"/>
      <c r="B172" s="69"/>
      <c r="D172" s="61"/>
      <c r="E172" s="61"/>
      <c r="F172" s="59"/>
      <c r="G172" s="59"/>
    </row>
    <row r="173" spans="1:7" ht="12">
      <c r="A173" s="83"/>
      <c r="B173" s="69"/>
      <c r="D173" s="61"/>
      <c r="E173" s="61"/>
      <c r="F173" s="59"/>
      <c r="G173" s="59"/>
    </row>
    <row r="174" spans="1:7" ht="12">
      <c r="A174" s="83"/>
      <c r="B174" s="69"/>
      <c r="D174" s="61"/>
      <c r="E174" s="61"/>
      <c r="F174" s="59"/>
      <c r="G174" s="59"/>
    </row>
    <row r="175" spans="1:7" ht="12">
      <c r="A175" s="83"/>
      <c r="B175" s="69"/>
      <c r="D175" s="61"/>
      <c r="E175" s="61"/>
      <c r="F175" s="59"/>
      <c r="G175" s="59"/>
    </row>
    <row r="176" spans="1:7" ht="12">
      <c r="A176" s="83"/>
      <c r="B176" s="69"/>
      <c r="D176" s="61"/>
      <c r="E176" s="61"/>
      <c r="F176" s="59"/>
      <c r="G176" s="59"/>
    </row>
    <row r="177" spans="1:7" ht="12">
      <c r="A177" s="83"/>
      <c r="B177" s="69"/>
      <c r="D177" s="61"/>
      <c r="E177" s="61"/>
      <c r="F177" s="59"/>
      <c r="G177" s="59"/>
    </row>
    <row r="178" spans="1:7" ht="12">
      <c r="A178" s="83"/>
      <c r="B178" s="69"/>
      <c r="D178" s="61"/>
      <c r="E178" s="61"/>
      <c r="F178" s="59"/>
      <c r="G178" s="59"/>
    </row>
    <row r="179" spans="1:7" ht="12">
      <c r="A179" s="83"/>
      <c r="B179" s="69"/>
      <c r="D179" s="61"/>
      <c r="E179" s="61"/>
      <c r="F179" s="59"/>
      <c r="G179" s="59"/>
    </row>
    <row r="180" spans="1:7" ht="12">
      <c r="A180" s="83"/>
      <c r="B180" s="69"/>
      <c r="D180" s="61"/>
      <c r="E180" s="61"/>
      <c r="F180" s="59"/>
      <c r="G180" s="100"/>
    </row>
    <row r="181" spans="1:7" ht="12">
      <c r="A181" s="83"/>
      <c r="B181" s="69"/>
      <c r="D181" s="61"/>
      <c r="E181" s="61"/>
      <c r="F181" s="59"/>
      <c r="G181" s="100"/>
    </row>
    <row r="182" spans="1:7" ht="12">
      <c r="A182" s="83"/>
      <c r="B182" s="69"/>
      <c r="D182" s="61"/>
      <c r="E182" s="61"/>
      <c r="F182" s="59"/>
      <c r="G182" s="100"/>
    </row>
    <row r="183" spans="1:7" ht="12">
      <c r="A183" s="83"/>
      <c r="B183" s="69"/>
      <c r="D183" s="61"/>
      <c r="E183" s="61"/>
      <c r="F183" s="59"/>
      <c r="G183" s="100"/>
    </row>
    <row r="184" spans="1:7" ht="12">
      <c r="A184" s="83"/>
      <c r="B184" s="69"/>
      <c r="D184" s="61"/>
      <c r="E184" s="61"/>
      <c r="F184" s="59"/>
      <c r="G184" s="100"/>
    </row>
    <row r="185" spans="1:7" ht="12">
      <c r="A185" s="83"/>
      <c r="B185" s="69"/>
      <c r="D185" s="61"/>
      <c r="E185" s="61"/>
      <c r="F185" s="59"/>
      <c r="G185" s="100"/>
    </row>
    <row r="186" spans="1:7" ht="12">
      <c r="A186" s="83"/>
      <c r="B186" s="69"/>
      <c r="D186" s="61"/>
      <c r="E186" s="61"/>
      <c r="F186" s="59"/>
      <c r="G186" s="100"/>
    </row>
    <row r="187" spans="1:7" ht="12">
      <c r="A187" s="83"/>
      <c r="B187" s="69"/>
      <c r="D187" s="61"/>
      <c r="E187" s="61"/>
      <c r="F187" s="59"/>
      <c r="G187" s="100"/>
    </row>
    <row r="188" spans="1:7" ht="12">
      <c r="A188" s="83"/>
      <c r="B188" s="69"/>
      <c r="D188" s="61"/>
      <c r="E188" s="61"/>
      <c r="F188" s="59"/>
      <c r="G188" s="100"/>
    </row>
    <row r="189" spans="1:7" ht="12">
      <c r="A189" s="83"/>
      <c r="B189" s="69"/>
      <c r="D189" s="61"/>
      <c r="E189" s="61"/>
      <c r="F189" s="59"/>
      <c r="G189" s="100"/>
    </row>
    <row r="190" spans="1:7" ht="12">
      <c r="A190" s="83"/>
      <c r="B190" s="69"/>
      <c r="D190" s="61"/>
      <c r="E190" s="61"/>
      <c r="F190" s="59"/>
      <c r="G190" s="100"/>
    </row>
    <row r="191" spans="1:7" ht="12">
      <c r="A191" s="83"/>
      <c r="B191" s="69"/>
      <c r="D191" s="61"/>
      <c r="E191" s="61"/>
      <c r="F191" s="59"/>
      <c r="G191" s="100"/>
    </row>
    <row r="192" spans="1:7" ht="12">
      <c r="A192" s="83"/>
      <c r="B192" s="69"/>
      <c r="D192" s="61"/>
      <c r="E192" s="61"/>
      <c r="F192" s="59"/>
      <c r="G192" s="100"/>
    </row>
    <row r="193" spans="1:7" ht="12">
      <c r="A193" s="83"/>
      <c r="B193" s="69"/>
      <c r="D193" s="61"/>
      <c r="E193" s="61"/>
      <c r="F193" s="59"/>
      <c r="G193" s="100"/>
    </row>
    <row r="194" spans="1:7" ht="12">
      <c r="A194" s="83"/>
      <c r="B194" s="69"/>
      <c r="D194" s="61"/>
      <c r="E194" s="61"/>
      <c r="F194" s="59"/>
      <c r="G194" s="100"/>
    </row>
    <row r="195" spans="1:7" ht="12">
      <c r="A195" s="83"/>
      <c r="B195" s="69"/>
      <c r="D195" s="61"/>
      <c r="E195" s="61"/>
      <c r="F195" s="59"/>
      <c r="G195" s="100"/>
    </row>
    <row r="196" spans="1:7" ht="12">
      <c r="A196" s="83"/>
      <c r="B196" s="69"/>
      <c r="D196" s="61"/>
      <c r="E196" s="61"/>
      <c r="F196" s="59"/>
      <c r="G196" s="100"/>
    </row>
    <row r="197" spans="1:7" ht="12">
      <c r="A197" s="83"/>
      <c r="B197" s="69"/>
      <c r="D197" s="61"/>
      <c r="E197" s="61"/>
      <c r="F197" s="59"/>
      <c r="G197" s="100"/>
    </row>
    <row r="198" spans="1:7" ht="12">
      <c r="A198" s="83"/>
      <c r="B198" s="69"/>
      <c r="D198" s="61"/>
      <c r="E198" s="61"/>
      <c r="F198" s="59"/>
      <c r="G198" s="100"/>
    </row>
    <row r="199" spans="1:7" ht="12">
      <c r="A199" s="83"/>
      <c r="B199" s="69"/>
      <c r="D199" s="61"/>
      <c r="E199" s="61"/>
      <c r="F199" s="59"/>
      <c r="G199" s="100"/>
    </row>
    <row r="200" spans="1:7" ht="12">
      <c r="A200" s="83"/>
      <c r="B200" s="69"/>
      <c r="D200" s="61"/>
      <c r="E200" s="61"/>
      <c r="F200" s="59"/>
      <c r="G200" s="100"/>
    </row>
    <row r="201" spans="1:7" ht="12">
      <c r="A201" s="83"/>
      <c r="B201" s="69"/>
      <c r="D201" s="61"/>
      <c r="E201" s="61"/>
      <c r="F201" s="59"/>
      <c r="G201" s="100"/>
    </row>
    <row r="202" spans="1:7" ht="12">
      <c r="A202" s="83"/>
      <c r="B202" s="69"/>
      <c r="D202" s="61"/>
      <c r="E202" s="61"/>
      <c r="F202" s="59"/>
      <c r="G202" s="100"/>
    </row>
    <row r="203" spans="1:7" ht="12">
      <c r="A203" s="83"/>
      <c r="B203" s="69"/>
      <c r="D203" s="61"/>
      <c r="E203" s="61"/>
      <c r="F203" s="59"/>
      <c r="G203" s="100"/>
    </row>
    <row r="204" spans="1:7" ht="12">
      <c r="A204" s="83"/>
      <c r="B204" s="69"/>
      <c r="D204" s="61"/>
      <c r="E204" s="61"/>
      <c r="F204" s="59"/>
      <c r="G204" s="100"/>
    </row>
    <row r="205" spans="1:7" ht="12">
      <c r="A205" s="83"/>
      <c r="B205" s="69"/>
      <c r="D205" s="61"/>
      <c r="E205" s="61"/>
      <c r="F205" s="59"/>
      <c r="G205" s="100"/>
    </row>
    <row r="206" spans="1:7" ht="12">
      <c r="A206" s="83"/>
      <c r="B206" s="69"/>
      <c r="D206" s="61"/>
      <c r="E206" s="61"/>
      <c r="F206" s="59"/>
      <c r="G206" s="100"/>
    </row>
    <row r="207" spans="1:7" ht="12">
      <c r="A207" s="83"/>
      <c r="B207" s="69"/>
      <c r="D207" s="61"/>
      <c r="E207" s="61"/>
      <c r="F207" s="59"/>
      <c r="G207" s="100"/>
    </row>
    <row r="208" spans="1:7" ht="12">
      <c r="A208" s="83"/>
      <c r="B208" s="69"/>
      <c r="D208" s="61"/>
      <c r="E208" s="61"/>
      <c r="F208" s="59"/>
      <c r="G208" s="100"/>
    </row>
    <row r="209" spans="1:7" ht="12">
      <c r="A209" s="83"/>
      <c r="B209" s="69"/>
      <c r="D209" s="61"/>
      <c r="E209" s="61"/>
      <c r="F209" s="59"/>
      <c r="G209" s="100"/>
    </row>
    <row r="210" spans="1:7" ht="12">
      <c r="A210" s="83"/>
      <c r="B210" s="69"/>
      <c r="D210" s="61"/>
      <c r="E210" s="61"/>
      <c r="F210" s="59"/>
      <c r="G210" s="100"/>
    </row>
    <row r="211" spans="1:7" ht="12">
      <c r="A211" s="83"/>
      <c r="B211" s="69"/>
      <c r="D211" s="61"/>
      <c r="E211" s="61"/>
      <c r="F211" s="59"/>
      <c r="G211" s="100"/>
    </row>
    <row r="212" spans="1:7" ht="12">
      <c r="A212" s="83"/>
      <c r="B212" s="69"/>
      <c r="D212" s="61"/>
      <c r="E212" s="61"/>
      <c r="F212" s="59"/>
      <c r="G212" s="100"/>
    </row>
    <row r="213" spans="1:7" ht="12">
      <c r="A213" s="83"/>
      <c r="B213" s="69"/>
      <c r="D213" s="61"/>
      <c r="E213" s="61"/>
      <c r="F213" s="59"/>
      <c r="G213" s="100"/>
    </row>
    <row r="214" spans="1:7" ht="12">
      <c r="A214" s="83"/>
      <c r="B214" s="69"/>
      <c r="D214" s="61"/>
      <c r="E214" s="61"/>
      <c r="F214" s="59"/>
      <c r="G214" s="100"/>
    </row>
    <row r="215" spans="1:7" ht="12">
      <c r="A215" s="83"/>
      <c r="B215" s="69"/>
      <c r="D215" s="61"/>
      <c r="E215" s="61"/>
      <c r="F215" s="59"/>
      <c r="G215" s="100"/>
    </row>
    <row r="216" spans="1:7" ht="12">
      <c r="A216" s="83"/>
      <c r="B216" s="69"/>
      <c r="D216" s="61"/>
      <c r="E216" s="101"/>
    </row>
    <row r="217" spans="1:7" ht="12">
      <c r="A217" s="83"/>
      <c r="B217" s="69"/>
      <c r="D217" s="61"/>
      <c r="E217" s="101"/>
    </row>
    <row r="218" spans="1:7" ht="12">
      <c r="A218" s="83"/>
      <c r="B218" s="69"/>
      <c r="D218" s="61"/>
      <c r="E218" s="101"/>
    </row>
    <row r="219" spans="1:7" ht="12">
      <c r="A219" s="83"/>
      <c r="B219" s="69"/>
      <c r="D219" s="61"/>
      <c r="E219" s="101"/>
    </row>
    <row r="220" spans="1:7" ht="12">
      <c r="A220" s="83"/>
      <c r="B220" s="69"/>
      <c r="D220" s="61"/>
      <c r="E220" s="101"/>
    </row>
    <row r="221" spans="1:7" ht="12">
      <c r="A221" s="83"/>
      <c r="B221" s="69"/>
      <c r="D221" s="61"/>
      <c r="E221" s="101"/>
    </row>
    <row r="222" spans="1:7" ht="12">
      <c r="A222" s="83"/>
      <c r="B222" s="69"/>
      <c r="D222" s="61"/>
      <c r="E222" s="101"/>
    </row>
    <row r="223" spans="1:7" ht="12">
      <c r="A223" s="83"/>
      <c r="B223" s="69"/>
      <c r="D223" s="61"/>
      <c r="E223" s="101"/>
    </row>
    <row r="224" spans="1:7" ht="12">
      <c r="A224" s="83"/>
      <c r="B224" s="69"/>
      <c r="D224" s="61"/>
      <c r="E224" s="101"/>
    </row>
    <row r="225" spans="1:5" ht="12">
      <c r="A225" s="83"/>
      <c r="B225" s="69"/>
      <c r="D225" s="61"/>
      <c r="E225" s="101"/>
    </row>
    <row r="226" spans="1:5" ht="12">
      <c r="A226" s="83"/>
      <c r="B226" s="69"/>
      <c r="D226" s="61"/>
      <c r="E226" s="101"/>
    </row>
    <row r="227" spans="1:5" ht="12">
      <c r="A227" s="83"/>
      <c r="B227" s="69"/>
      <c r="D227" s="61"/>
      <c r="E227" s="101"/>
    </row>
    <row r="228" spans="1:5" ht="12">
      <c r="A228" s="83"/>
      <c r="B228" s="69"/>
      <c r="D228" s="61"/>
      <c r="E228" s="101"/>
    </row>
    <row r="229" spans="1:5" ht="12">
      <c r="A229" s="83"/>
      <c r="B229" s="69"/>
      <c r="D229" s="61"/>
      <c r="E229" s="101"/>
    </row>
    <row r="230" spans="1:5" ht="12">
      <c r="A230" s="83"/>
      <c r="B230" s="69"/>
      <c r="D230" s="61"/>
      <c r="E230" s="101"/>
    </row>
    <row r="231" spans="1:5" ht="12">
      <c r="A231" s="83"/>
      <c r="B231" s="69"/>
      <c r="D231" s="61"/>
      <c r="E231" s="101"/>
    </row>
    <row r="232" spans="1:5" ht="12">
      <c r="A232" s="83"/>
      <c r="B232" s="69"/>
      <c r="D232" s="61"/>
      <c r="E232" s="101"/>
    </row>
    <row r="233" spans="1:5" ht="12">
      <c r="A233" s="83"/>
      <c r="B233" s="69"/>
      <c r="D233" s="61"/>
      <c r="E233" s="101"/>
    </row>
    <row r="234" spans="1:5" ht="12">
      <c r="A234" s="83"/>
      <c r="B234" s="69"/>
      <c r="D234" s="61"/>
      <c r="E234" s="101"/>
    </row>
    <row r="235" spans="1:5" ht="12">
      <c r="A235" s="83"/>
      <c r="B235" s="69"/>
      <c r="D235" s="61"/>
      <c r="E235" s="101"/>
    </row>
    <row r="236" spans="1:5" ht="12">
      <c r="A236" s="83"/>
      <c r="B236" s="69"/>
      <c r="D236" s="61"/>
      <c r="E236" s="101"/>
    </row>
    <row r="237" spans="1:5" ht="12">
      <c r="A237" s="83"/>
      <c r="B237" s="69"/>
      <c r="D237" s="61"/>
      <c r="E237" s="101"/>
    </row>
    <row r="238" spans="1:5" ht="12">
      <c r="A238" s="83"/>
      <c r="B238" s="69"/>
      <c r="D238" s="61"/>
      <c r="E238" s="101"/>
    </row>
    <row r="239" spans="1:5" ht="12">
      <c r="A239" s="83"/>
      <c r="B239" s="69"/>
      <c r="D239" s="61"/>
      <c r="E239" s="101"/>
    </row>
    <row r="240" spans="1:5" ht="12">
      <c r="A240" s="83"/>
      <c r="B240" s="69"/>
      <c r="D240" s="61"/>
      <c r="E240" s="101"/>
    </row>
    <row r="241" spans="1:5" ht="12">
      <c r="A241" s="83"/>
      <c r="B241" s="69"/>
      <c r="D241" s="61"/>
      <c r="E241" s="101"/>
    </row>
    <row r="242" spans="1:5" ht="12">
      <c r="A242" s="83"/>
      <c r="B242" s="69"/>
      <c r="D242" s="61"/>
      <c r="E242" s="101"/>
    </row>
    <row r="243" spans="1:5" ht="12">
      <c r="A243" s="83"/>
      <c r="B243" s="69"/>
      <c r="D243" s="61"/>
      <c r="E243" s="101"/>
    </row>
    <row r="244" spans="1:5" ht="12">
      <c r="A244" s="83"/>
      <c r="B244" s="69"/>
      <c r="D244" s="61"/>
      <c r="E244" s="101"/>
    </row>
    <row r="245" spans="1:5" ht="12">
      <c r="A245" s="83"/>
      <c r="B245" s="69"/>
      <c r="D245" s="61"/>
      <c r="E245" s="101"/>
    </row>
    <row r="246" spans="1:5" ht="12">
      <c r="A246" s="83"/>
      <c r="B246" s="69"/>
      <c r="D246" s="61"/>
      <c r="E246" s="101"/>
    </row>
    <row r="247" spans="1:5" ht="12">
      <c r="A247" s="83"/>
      <c r="B247" s="69"/>
      <c r="D247" s="61"/>
      <c r="E247" s="101"/>
    </row>
    <row r="248" spans="1:5" ht="12">
      <c r="A248" s="83"/>
      <c r="B248" s="69"/>
      <c r="D248" s="61"/>
      <c r="E248" s="101"/>
    </row>
    <row r="249" spans="1:5" ht="12">
      <c r="A249" s="83"/>
      <c r="B249" s="69"/>
      <c r="D249" s="61"/>
      <c r="E249" s="101"/>
    </row>
    <row r="250" spans="1:5" ht="12">
      <c r="A250" s="83"/>
      <c r="B250" s="69"/>
      <c r="D250" s="61"/>
      <c r="E250" s="101"/>
    </row>
    <row r="251" spans="1:5" ht="12">
      <c r="A251" s="83"/>
      <c r="B251" s="69"/>
      <c r="D251" s="61"/>
      <c r="E251" s="101"/>
    </row>
    <row r="252" spans="1:5" ht="12">
      <c r="A252" s="83"/>
      <c r="B252" s="69"/>
      <c r="D252" s="61"/>
      <c r="E252" s="101"/>
    </row>
    <row r="253" spans="1:5" ht="12">
      <c r="A253" s="83"/>
      <c r="B253" s="69"/>
      <c r="D253" s="61"/>
      <c r="E253" s="101"/>
    </row>
    <row r="254" spans="1:5" ht="12">
      <c r="A254" s="83"/>
      <c r="B254" s="69"/>
      <c r="D254" s="61"/>
      <c r="E254" s="101"/>
    </row>
    <row r="255" spans="1:5" ht="12">
      <c r="A255" s="83"/>
      <c r="B255" s="69"/>
      <c r="D255" s="61"/>
      <c r="E255" s="101"/>
    </row>
    <row r="256" spans="1:5" ht="12">
      <c r="A256" s="83"/>
      <c r="B256" s="69"/>
      <c r="D256" s="61"/>
      <c r="E256" s="101"/>
    </row>
    <row r="257" spans="1:5" ht="12">
      <c r="A257" s="83"/>
      <c r="B257" s="69"/>
      <c r="D257" s="61"/>
      <c r="E257" s="101"/>
    </row>
    <row r="258" spans="1:5" ht="12">
      <c r="A258" s="83"/>
      <c r="B258" s="69"/>
      <c r="D258" s="61"/>
      <c r="E258" s="101"/>
    </row>
    <row r="259" spans="1:5" ht="12">
      <c r="A259" s="83"/>
      <c r="B259" s="69"/>
      <c r="D259" s="61"/>
      <c r="E259" s="101"/>
    </row>
    <row r="260" spans="1:5" ht="12">
      <c r="A260" s="83"/>
      <c r="B260" s="69"/>
      <c r="D260" s="61"/>
      <c r="E260" s="101"/>
    </row>
    <row r="261" spans="1:5" ht="12">
      <c r="A261" s="83"/>
      <c r="B261" s="69"/>
      <c r="D261" s="61"/>
      <c r="E261" s="101"/>
    </row>
    <row r="262" spans="1:5" ht="12">
      <c r="A262" s="83"/>
      <c r="B262" s="69"/>
      <c r="D262" s="61"/>
      <c r="E262" s="101"/>
    </row>
    <row r="263" spans="1:5" ht="12">
      <c r="A263" s="83"/>
      <c r="B263" s="69"/>
      <c r="D263" s="61"/>
      <c r="E263" s="101"/>
    </row>
    <row r="264" spans="1:5" ht="12">
      <c r="A264" s="83"/>
      <c r="B264" s="69"/>
      <c r="D264" s="61"/>
      <c r="E264" s="101"/>
    </row>
    <row r="265" spans="1:5" ht="12">
      <c r="A265" s="83"/>
      <c r="B265" s="69"/>
      <c r="D265" s="61"/>
      <c r="E265" s="101"/>
    </row>
    <row r="266" spans="1:5" ht="12">
      <c r="A266" s="83"/>
      <c r="B266" s="69"/>
      <c r="D266" s="61"/>
      <c r="E266" s="101"/>
    </row>
    <row r="267" spans="1:5" ht="12">
      <c r="A267" s="83"/>
      <c r="B267" s="69"/>
      <c r="D267" s="61"/>
      <c r="E267" s="101"/>
    </row>
    <row r="268" spans="1:5" ht="12">
      <c r="A268" s="83"/>
      <c r="B268" s="69"/>
      <c r="D268" s="61"/>
      <c r="E268" s="101"/>
    </row>
    <row r="269" spans="1:5" ht="12">
      <c r="A269" s="83"/>
      <c r="B269" s="69"/>
      <c r="D269" s="61"/>
      <c r="E269" s="101"/>
    </row>
    <row r="270" spans="1:5" ht="12">
      <c r="A270" s="83"/>
      <c r="B270" s="69"/>
      <c r="D270" s="61"/>
      <c r="E270" s="101"/>
    </row>
    <row r="271" spans="1:5" ht="12">
      <c r="A271" s="83"/>
      <c r="B271" s="69"/>
      <c r="D271" s="61"/>
      <c r="E271" s="101"/>
    </row>
    <row r="272" spans="1:5" ht="12">
      <c r="A272" s="83"/>
      <c r="B272" s="69"/>
      <c r="D272" s="61"/>
      <c r="E272" s="101"/>
    </row>
    <row r="273" spans="1:5" ht="12">
      <c r="A273" s="83"/>
      <c r="B273" s="69"/>
      <c r="D273" s="61"/>
      <c r="E273" s="101"/>
    </row>
    <row r="274" spans="1:5" ht="12">
      <c r="A274" s="83"/>
      <c r="B274" s="69"/>
      <c r="D274" s="61"/>
      <c r="E274" s="101"/>
    </row>
    <row r="275" spans="1:5" ht="12">
      <c r="A275" s="83"/>
      <c r="B275" s="69"/>
      <c r="D275" s="61"/>
      <c r="E275" s="101"/>
    </row>
    <row r="276" spans="1:5">
      <c r="A276" s="77"/>
      <c r="B276" s="69"/>
      <c r="D276" s="61"/>
      <c r="E276" s="101"/>
    </row>
    <row r="277" spans="1:5">
      <c r="A277" s="77"/>
      <c r="B277" s="69"/>
      <c r="D277" s="61"/>
      <c r="E277" s="101"/>
    </row>
    <row r="278" spans="1:5">
      <c r="A278" s="77"/>
      <c r="B278" s="69"/>
      <c r="D278" s="61"/>
      <c r="E278" s="101"/>
    </row>
    <row r="279" spans="1:5">
      <c r="A279" s="77"/>
      <c r="B279" s="69"/>
      <c r="D279" s="61"/>
      <c r="E279" s="101"/>
    </row>
    <row r="280" spans="1:5">
      <c r="A280" s="77"/>
      <c r="B280" s="69"/>
      <c r="D280" s="61"/>
      <c r="E280" s="101"/>
    </row>
    <row r="281" spans="1:5">
      <c r="A281" s="77"/>
      <c r="B281" s="69"/>
      <c r="D281" s="61"/>
      <c r="E281" s="101"/>
    </row>
    <row r="282" spans="1:5">
      <c r="A282" s="77"/>
      <c r="B282" s="69"/>
      <c r="D282" s="61"/>
      <c r="E282" s="101"/>
    </row>
    <row r="283" spans="1:5">
      <c r="A283" s="77"/>
      <c r="B283" s="69"/>
      <c r="D283" s="61"/>
      <c r="E283" s="101"/>
    </row>
    <row r="284" spans="1:5">
      <c r="A284" s="77"/>
      <c r="B284" s="69"/>
      <c r="D284" s="61"/>
      <c r="E284" s="101"/>
    </row>
    <row r="285" spans="1:5">
      <c r="A285" s="77"/>
      <c r="B285" s="69"/>
      <c r="D285" s="61"/>
      <c r="E285" s="101"/>
    </row>
    <row r="286" spans="1:5">
      <c r="A286" s="77"/>
      <c r="B286" s="69"/>
      <c r="D286" s="61"/>
      <c r="E286" s="101"/>
    </row>
    <row r="287" spans="1:5">
      <c r="A287" s="77"/>
      <c r="B287" s="69"/>
      <c r="D287" s="61"/>
      <c r="E287" s="101"/>
    </row>
    <row r="288" spans="1:5">
      <c r="A288" s="77"/>
      <c r="B288" s="69"/>
      <c r="D288" s="61"/>
      <c r="E288" s="101"/>
    </row>
    <row r="289" spans="1:5">
      <c r="A289" s="77"/>
      <c r="B289" s="69"/>
      <c r="D289" s="61"/>
      <c r="E289" s="101"/>
    </row>
    <row r="290" spans="1:5">
      <c r="A290" s="77"/>
      <c r="B290" s="69"/>
      <c r="D290" s="61"/>
      <c r="E290" s="101"/>
    </row>
    <row r="291" spans="1:5">
      <c r="A291" s="77"/>
      <c r="B291" s="69"/>
      <c r="D291" s="61"/>
      <c r="E291" s="101"/>
    </row>
    <row r="292" spans="1:5">
      <c r="A292" s="77"/>
      <c r="B292" s="69"/>
      <c r="D292" s="61"/>
      <c r="E292" s="101"/>
    </row>
    <row r="293" spans="1:5">
      <c r="A293" s="77"/>
      <c r="B293" s="69"/>
      <c r="D293" s="61"/>
      <c r="E293" s="101"/>
    </row>
    <row r="294" spans="1:5">
      <c r="A294" s="77"/>
      <c r="B294" s="69"/>
      <c r="D294" s="61"/>
      <c r="E294" s="101"/>
    </row>
    <row r="295" spans="1:5">
      <c r="A295" s="77"/>
      <c r="B295" s="69"/>
      <c r="D295" s="61"/>
      <c r="E295" s="101"/>
    </row>
    <row r="296" spans="1:5">
      <c r="A296" s="77"/>
      <c r="B296" s="69"/>
      <c r="D296" s="61"/>
      <c r="E296" s="101"/>
    </row>
    <row r="297" spans="1:5">
      <c r="A297" s="77"/>
      <c r="B297" s="69"/>
      <c r="D297" s="61"/>
      <c r="E297" s="101"/>
    </row>
    <row r="298" spans="1:5">
      <c r="A298" s="77"/>
      <c r="B298" s="69"/>
      <c r="D298" s="61"/>
      <c r="E298" s="101"/>
    </row>
    <row r="299" spans="1:5">
      <c r="A299" s="77"/>
      <c r="B299" s="69"/>
      <c r="D299" s="61"/>
      <c r="E299" s="101"/>
    </row>
    <row r="300" spans="1:5">
      <c r="A300" s="77"/>
      <c r="B300" s="69"/>
      <c r="D300" s="61"/>
      <c r="E300" s="101"/>
    </row>
    <row r="301" spans="1:5">
      <c r="A301" s="77"/>
      <c r="B301" s="69"/>
      <c r="D301" s="61"/>
      <c r="E301" s="101"/>
    </row>
    <row r="302" spans="1:5">
      <c r="A302" s="77"/>
      <c r="B302" s="69"/>
      <c r="D302" s="61"/>
      <c r="E302" s="101"/>
    </row>
    <row r="303" spans="1:5">
      <c r="A303" s="77"/>
      <c r="B303" s="69"/>
      <c r="D303" s="61"/>
      <c r="E303" s="101"/>
    </row>
    <row r="304" spans="1:5">
      <c r="A304" s="77"/>
      <c r="B304" s="69"/>
      <c r="D304" s="61"/>
      <c r="E304" s="101"/>
    </row>
    <row r="305" spans="1:5">
      <c r="A305" s="77"/>
      <c r="B305" s="69"/>
      <c r="D305" s="61"/>
      <c r="E305" s="101"/>
    </row>
    <row r="306" spans="1:5">
      <c r="A306" s="77"/>
      <c r="B306" s="69"/>
      <c r="D306" s="61"/>
      <c r="E306" s="101"/>
    </row>
    <row r="307" spans="1:5">
      <c r="A307" s="77"/>
      <c r="B307" s="69"/>
      <c r="D307" s="61"/>
      <c r="E307" s="101"/>
    </row>
    <row r="308" spans="1:5">
      <c r="A308" s="77"/>
      <c r="B308" s="69"/>
      <c r="D308" s="61"/>
      <c r="E308" s="101"/>
    </row>
    <row r="309" spans="1:5">
      <c r="A309" s="77"/>
      <c r="B309" s="69"/>
      <c r="D309" s="61"/>
      <c r="E309" s="101"/>
    </row>
    <row r="310" spans="1:5">
      <c r="A310" s="77"/>
      <c r="B310" s="69"/>
      <c r="D310" s="61"/>
      <c r="E310" s="101"/>
    </row>
    <row r="311" spans="1:5">
      <c r="A311" s="77"/>
      <c r="B311" s="69"/>
      <c r="D311" s="61"/>
      <c r="E311" s="101"/>
    </row>
    <row r="312" spans="1:5">
      <c r="A312" s="77"/>
      <c r="B312" s="69"/>
      <c r="D312" s="61"/>
      <c r="E312" s="101"/>
    </row>
    <row r="313" spans="1:5">
      <c r="A313" s="77"/>
      <c r="B313" s="69"/>
      <c r="D313" s="61"/>
      <c r="E313" s="101"/>
    </row>
    <row r="314" spans="1:5">
      <c r="A314" s="77"/>
      <c r="B314" s="69"/>
      <c r="D314" s="61"/>
      <c r="E314" s="101"/>
    </row>
    <row r="315" spans="1:5">
      <c r="A315" s="77"/>
      <c r="B315" s="69"/>
      <c r="D315" s="61"/>
      <c r="E315" s="101"/>
    </row>
    <row r="316" spans="1:5">
      <c r="A316" s="77"/>
      <c r="B316" s="69"/>
      <c r="D316" s="61"/>
      <c r="E316" s="101"/>
    </row>
    <row r="317" spans="1:5">
      <c r="A317" s="77"/>
      <c r="B317" s="69"/>
      <c r="D317" s="61"/>
      <c r="E317" s="101"/>
    </row>
    <row r="318" spans="1:5">
      <c r="A318" s="77"/>
      <c r="B318" s="69"/>
      <c r="D318" s="61"/>
      <c r="E318" s="101"/>
    </row>
    <row r="319" spans="1:5">
      <c r="A319" s="77"/>
      <c r="B319" s="69"/>
      <c r="D319" s="61"/>
      <c r="E319" s="101"/>
    </row>
    <row r="320" spans="1:5">
      <c r="A320" s="77"/>
      <c r="B320" s="69"/>
      <c r="D320" s="61"/>
      <c r="E320" s="101"/>
    </row>
    <row r="321" spans="1:5">
      <c r="A321" s="77"/>
      <c r="B321" s="69"/>
      <c r="D321" s="61"/>
      <c r="E321" s="101"/>
    </row>
    <row r="322" spans="1:5">
      <c r="A322" s="77"/>
      <c r="B322" s="69"/>
      <c r="D322" s="61"/>
      <c r="E322" s="101"/>
    </row>
    <row r="323" spans="1:5">
      <c r="A323" s="77"/>
      <c r="B323" s="69"/>
      <c r="D323" s="61"/>
      <c r="E323" s="101"/>
    </row>
    <row r="324" spans="1:5">
      <c r="A324" s="77"/>
      <c r="B324" s="69"/>
      <c r="D324" s="61"/>
      <c r="E324" s="101"/>
    </row>
    <row r="325" spans="1:5">
      <c r="A325" s="77"/>
      <c r="B325" s="69"/>
      <c r="D325" s="61"/>
      <c r="E325" s="101"/>
    </row>
    <row r="326" spans="1:5">
      <c r="A326" s="77"/>
      <c r="B326" s="69"/>
      <c r="D326" s="61"/>
      <c r="E326" s="101"/>
    </row>
    <row r="327" spans="1:5">
      <c r="A327" s="77"/>
      <c r="B327" s="69"/>
      <c r="D327" s="61"/>
      <c r="E327" s="101"/>
    </row>
    <row r="328" spans="1:5">
      <c r="A328" s="77"/>
      <c r="B328" s="69"/>
      <c r="D328" s="61"/>
      <c r="E328" s="101"/>
    </row>
    <row r="329" spans="1:5">
      <c r="A329" s="77"/>
      <c r="B329" s="69"/>
      <c r="D329" s="61"/>
      <c r="E329" s="101"/>
    </row>
    <row r="330" spans="1:5">
      <c r="A330" s="77"/>
      <c r="B330" s="69"/>
      <c r="D330" s="61"/>
      <c r="E330" s="101"/>
    </row>
    <row r="331" spans="1:5">
      <c r="A331" s="77"/>
      <c r="B331" s="69"/>
      <c r="D331" s="61"/>
      <c r="E331" s="101"/>
    </row>
    <row r="332" spans="1:5">
      <c r="A332" s="77"/>
      <c r="B332" s="69"/>
      <c r="D332" s="61"/>
      <c r="E332" s="101"/>
    </row>
    <row r="333" spans="1:5">
      <c r="A333" s="77"/>
      <c r="B333" s="69"/>
      <c r="D333" s="61"/>
      <c r="E333" s="101"/>
    </row>
    <row r="334" spans="1:5">
      <c r="A334" s="77"/>
      <c r="B334" s="69"/>
      <c r="D334" s="61"/>
      <c r="E334" s="101"/>
    </row>
    <row r="335" spans="1:5">
      <c r="A335" s="77"/>
      <c r="B335" s="69"/>
      <c r="D335" s="61"/>
      <c r="E335" s="101"/>
    </row>
    <row r="336" spans="1:5">
      <c r="A336" s="77"/>
      <c r="B336" s="69"/>
      <c r="D336" s="61"/>
      <c r="E336" s="101"/>
    </row>
    <row r="337" spans="1:5">
      <c r="A337" s="77"/>
      <c r="B337" s="69"/>
      <c r="D337" s="61"/>
      <c r="E337" s="101"/>
    </row>
    <row r="338" spans="1:5">
      <c r="A338" s="77"/>
      <c r="B338" s="69"/>
      <c r="D338" s="61"/>
      <c r="E338" s="101"/>
    </row>
    <row r="339" spans="1:5">
      <c r="A339" s="77"/>
      <c r="B339" s="69"/>
      <c r="D339" s="61"/>
      <c r="E339" s="101"/>
    </row>
    <row r="340" spans="1:5">
      <c r="A340" s="77"/>
      <c r="B340" s="69"/>
      <c r="D340" s="61"/>
      <c r="E340" s="101"/>
    </row>
    <row r="341" spans="1:5">
      <c r="A341" s="77"/>
      <c r="B341" s="69"/>
      <c r="D341" s="61"/>
      <c r="E341" s="101"/>
    </row>
    <row r="342" spans="1:5">
      <c r="A342" s="77"/>
      <c r="B342" s="69"/>
      <c r="D342" s="61"/>
      <c r="E342" s="101"/>
    </row>
    <row r="343" spans="1:5">
      <c r="A343" s="77"/>
      <c r="B343" s="69"/>
      <c r="D343" s="61"/>
      <c r="E343" s="101"/>
    </row>
    <row r="344" spans="1:5">
      <c r="A344" s="77"/>
      <c r="B344" s="69"/>
      <c r="D344" s="61"/>
      <c r="E344" s="101"/>
    </row>
    <row r="345" spans="1:5">
      <c r="A345" s="77"/>
      <c r="B345" s="69"/>
      <c r="D345" s="61"/>
      <c r="E345" s="101"/>
    </row>
    <row r="346" spans="1:5">
      <c r="A346" s="77"/>
      <c r="B346" s="69"/>
      <c r="D346" s="61"/>
      <c r="E346" s="101"/>
    </row>
    <row r="347" spans="1:5">
      <c r="A347" s="77"/>
      <c r="B347" s="69"/>
      <c r="D347" s="61"/>
      <c r="E347" s="101"/>
    </row>
    <row r="348" spans="1:5">
      <c r="A348" s="77"/>
      <c r="B348" s="69"/>
      <c r="D348" s="61"/>
      <c r="E348" s="101"/>
    </row>
    <row r="349" spans="1:5">
      <c r="A349" s="77"/>
      <c r="B349" s="69"/>
      <c r="D349" s="61"/>
      <c r="E349" s="101"/>
    </row>
    <row r="350" spans="1:5">
      <c r="A350" s="77"/>
      <c r="B350" s="69"/>
      <c r="D350" s="61"/>
      <c r="E350" s="101"/>
    </row>
    <row r="351" spans="1:5">
      <c r="A351" s="77"/>
      <c r="B351" s="69"/>
      <c r="D351" s="61"/>
      <c r="E351" s="101"/>
    </row>
    <row r="352" spans="1:5">
      <c r="A352" s="77"/>
      <c r="B352" s="69"/>
      <c r="D352" s="61"/>
      <c r="E352" s="101"/>
    </row>
    <row r="353" spans="1:5">
      <c r="A353" s="77"/>
      <c r="B353" s="69"/>
      <c r="D353" s="61"/>
      <c r="E353" s="101"/>
    </row>
    <row r="354" spans="1:5">
      <c r="A354" s="77"/>
      <c r="B354" s="69"/>
      <c r="D354" s="61"/>
      <c r="E354" s="101"/>
    </row>
    <row r="355" spans="1:5">
      <c r="A355" s="77"/>
      <c r="B355" s="69"/>
      <c r="D355" s="61"/>
      <c r="E355" s="101"/>
    </row>
    <row r="356" spans="1:5">
      <c r="A356" s="77"/>
      <c r="B356" s="69"/>
      <c r="D356" s="61"/>
      <c r="E356" s="101"/>
    </row>
    <row r="357" spans="1:5">
      <c r="A357" s="77"/>
      <c r="B357" s="69"/>
      <c r="D357" s="61"/>
      <c r="E357" s="101"/>
    </row>
    <row r="358" spans="1:5">
      <c r="A358" s="77"/>
      <c r="B358" s="69"/>
      <c r="D358" s="61"/>
      <c r="E358" s="101"/>
    </row>
    <row r="359" spans="1:5">
      <c r="A359" s="77"/>
      <c r="B359" s="69"/>
      <c r="D359" s="61"/>
      <c r="E359" s="101"/>
    </row>
    <row r="360" spans="1:5">
      <c r="A360" s="77"/>
      <c r="B360" s="69"/>
      <c r="D360" s="61"/>
      <c r="E360" s="101"/>
    </row>
    <row r="361" spans="1:5">
      <c r="A361" s="77"/>
      <c r="B361" s="69"/>
      <c r="D361" s="61"/>
      <c r="E361" s="101"/>
    </row>
    <row r="362" spans="1:5">
      <c r="A362" s="77"/>
      <c r="B362" s="69"/>
      <c r="D362" s="61"/>
      <c r="E362" s="101"/>
    </row>
    <row r="363" spans="1:5">
      <c r="A363" s="77"/>
      <c r="B363" s="69"/>
      <c r="D363" s="61"/>
      <c r="E363" s="101"/>
    </row>
    <row r="364" spans="1:5">
      <c r="A364" s="77"/>
      <c r="B364" s="69"/>
      <c r="D364" s="61"/>
      <c r="E364" s="101"/>
    </row>
    <row r="365" spans="1:5">
      <c r="A365" s="77"/>
      <c r="B365" s="69"/>
      <c r="D365" s="61"/>
      <c r="E365" s="101"/>
    </row>
    <row r="366" spans="1:5">
      <c r="A366" s="77"/>
      <c r="B366" s="69"/>
      <c r="D366" s="61"/>
      <c r="E366" s="101"/>
    </row>
    <row r="367" spans="1:5">
      <c r="A367" s="77"/>
      <c r="B367" s="69"/>
      <c r="D367" s="61"/>
      <c r="E367" s="101"/>
    </row>
    <row r="368" spans="1:5">
      <c r="A368" s="77"/>
      <c r="B368" s="69"/>
      <c r="D368" s="61"/>
      <c r="E368" s="101"/>
    </row>
    <row r="369" spans="1:5">
      <c r="A369" s="77"/>
      <c r="B369" s="69"/>
      <c r="D369" s="61"/>
      <c r="E369" s="101"/>
    </row>
    <row r="370" spans="1:5">
      <c r="A370" s="77"/>
      <c r="B370" s="69"/>
      <c r="D370" s="61"/>
      <c r="E370" s="101"/>
    </row>
    <row r="371" spans="1:5">
      <c r="A371" s="77"/>
      <c r="B371" s="69"/>
      <c r="D371" s="61"/>
      <c r="E371" s="101"/>
    </row>
    <row r="372" spans="1:5">
      <c r="A372" s="77"/>
      <c r="B372" s="69"/>
      <c r="D372" s="61"/>
      <c r="E372" s="101"/>
    </row>
    <row r="373" spans="1:5">
      <c r="A373" s="77"/>
      <c r="B373" s="69"/>
      <c r="D373" s="61"/>
      <c r="E373" s="101"/>
    </row>
    <row r="374" spans="1:5">
      <c r="A374" s="77"/>
      <c r="B374" s="69"/>
      <c r="D374" s="61"/>
      <c r="E374" s="101"/>
    </row>
    <row r="375" spans="1:5">
      <c r="A375" s="77"/>
      <c r="B375" s="69"/>
      <c r="D375" s="61"/>
      <c r="E375" s="101"/>
    </row>
    <row r="376" spans="1:5">
      <c r="A376" s="77"/>
      <c r="B376" s="69"/>
      <c r="D376" s="61"/>
      <c r="E376" s="101"/>
    </row>
    <row r="377" spans="1:5">
      <c r="A377" s="77"/>
      <c r="B377" s="69"/>
      <c r="D377" s="61"/>
      <c r="E377" s="101"/>
    </row>
    <row r="378" spans="1:5">
      <c r="A378" s="77"/>
      <c r="B378" s="69"/>
      <c r="D378" s="61"/>
      <c r="E378" s="101"/>
    </row>
    <row r="379" spans="1:5">
      <c r="A379" s="77"/>
      <c r="B379" s="69"/>
      <c r="D379" s="61"/>
      <c r="E379" s="101"/>
    </row>
    <row r="380" spans="1:5">
      <c r="A380" s="77"/>
      <c r="B380" s="69"/>
      <c r="D380" s="61"/>
      <c r="E380" s="101"/>
    </row>
    <row r="381" spans="1:5">
      <c r="A381" s="77"/>
      <c r="B381" s="69"/>
      <c r="D381" s="61"/>
      <c r="E381" s="101"/>
    </row>
    <row r="382" spans="1:5">
      <c r="A382" s="77"/>
      <c r="B382" s="69"/>
      <c r="D382" s="61"/>
      <c r="E382" s="101"/>
    </row>
    <row r="383" spans="1:5">
      <c r="A383" s="77"/>
      <c r="B383" s="69"/>
      <c r="D383" s="61"/>
      <c r="E383" s="101"/>
    </row>
    <row r="384" spans="1:5">
      <c r="A384" s="77"/>
      <c r="B384" s="69"/>
      <c r="D384" s="61"/>
      <c r="E384" s="101"/>
    </row>
    <row r="385" spans="1:5">
      <c r="A385" s="77"/>
      <c r="B385" s="69"/>
      <c r="D385" s="61"/>
      <c r="E385" s="101"/>
    </row>
    <row r="386" spans="1:5">
      <c r="A386" s="77"/>
      <c r="B386" s="69"/>
      <c r="D386" s="61"/>
      <c r="E386" s="101"/>
    </row>
    <row r="387" spans="1:5">
      <c r="A387" s="77"/>
      <c r="B387" s="69"/>
      <c r="D387" s="61"/>
      <c r="E387" s="101"/>
    </row>
    <row r="388" spans="1:5">
      <c r="A388" s="77"/>
      <c r="B388" s="69"/>
      <c r="D388" s="61"/>
      <c r="E388" s="101"/>
    </row>
    <row r="389" spans="1:5">
      <c r="A389" s="77"/>
      <c r="B389" s="69"/>
      <c r="D389" s="61"/>
      <c r="E389" s="101"/>
    </row>
    <row r="390" spans="1:5">
      <c r="A390" s="77"/>
      <c r="B390" s="69"/>
      <c r="D390" s="61"/>
      <c r="E390" s="101"/>
    </row>
    <row r="391" spans="1:5">
      <c r="A391" s="77"/>
      <c r="B391" s="69"/>
      <c r="D391" s="61"/>
      <c r="E391" s="101"/>
    </row>
    <row r="392" spans="1:5">
      <c r="A392" s="77"/>
      <c r="B392" s="69"/>
      <c r="D392" s="61"/>
      <c r="E392" s="101"/>
    </row>
    <row r="393" spans="1:5">
      <c r="A393" s="77"/>
      <c r="B393" s="69"/>
      <c r="D393" s="61"/>
      <c r="E393" s="101"/>
    </row>
    <row r="394" spans="1:5">
      <c r="A394" s="77"/>
      <c r="B394" s="69"/>
      <c r="D394" s="61"/>
      <c r="E394" s="101"/>
    </row>
    <row r="395" spans="1:5">
      <c r="A395" s="77"/>
      <c r="B395" s="69"/>
      <c r="D395" s="61"/>
      <c r="E395" s="101"/>
    </row>
    <row r="396" spans="1:5">
      <c r="A396" s="77"/>
      <c r="B396" s="69"/>
      <c r="D396" s="61"/>
      <c r="E396" s="101"/>
    </row>
    <row r="397" spans="1:5">
      <c r="A397" s="77"/>
      <c r="B397" s="69"/>
      <c r="D397" s="61"/>
      <c r="E397" s="101"/>
    </row>
    <row r="398" spans="1:5">
      <c r="A398" s="77"/>
      <c r="B398" s="69"/>
      <c r="D398" s="61"/>
      <c r="E398" s="101"/>
    </row>
    <row r="399" spans="1:5">
      <c r="A399" s="77"/>
      <c r="B399" s="69"/>
      <c r="D399" s="61"/>
      <c r="E399" s="101"/>
    </row>
    <row r="519" spans="1:2">
      <c r="A519" s="77"/>
      <c r="B519" s="69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sk재고</vt:lpstr>
      <vt:lpstr>kt재고</vt:lpstr>
      <vt:lpstr>lg재고</vt:lpstr>
      <vt:lpstr>유심매입기록사항</vt:lpstr>
      <vt:lpstr>금전출납부</vt:lpstr>
    </vt:vector>
  </TitlesOfParts>
  <Company>정보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우리</dc:creator>
  <cp:lastModifiedBy>UBIQUITOUS</cp:lastModifiedBy>
  <dcterms:created xsi:type="dcterms:W3CDTF">2012-04-26T01:59:53Z</dcterms:created>
  <dcterms:modified xsi:type="dcterms:W3CDTF">2012-07-04T12:05:03Z</dcterms:modified>
</cp:coreProperties>
</file>